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1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<sst xmlns="http://schemas.openxmlformats.org/spreadsheetml/2006/main" count="6787" uniqueCount="463">
  <si>
    <t>SIT 149</t>
  </si>
  <si>
    <t>Wo</t>
  </si>
  <si>
    <t>Go</t>
  </si>
  <si>
    <t>Fic</t>
  </si>
  <si>
    <t>Ne</t>
  </si>
  <si>
    <t>Gi</t>
  </si>
  <si>
    <t>Bu</t>
  </si>
  <si>
    <t>S</t>
  </si>
  <si>
    <t>U</t>
  </si>
  <si>
    <t>X</t>
  </si>
  <si>
    <t>SIT 25</t>
  </si>
  <si>
    <t>Fil</t>
  </si>
  <si>
    <t>Spoligotype*</t>
  </si>
  <si>
    <t>SB No.</t>
  </si>
  <si>
    <t>TBLN</t>
  </si>
  <si>
    <t>PTB</t>
  </si>
  <si>
    <t>total</t>
  </si>
  <si>
    <t>% total</t>
  </si>
  <si>
    <t>AA</t>
  </si>
  <si>
    <t>Ji</t>
  </si>
  <si>
    <t>SITVIT2</t>
  </si>
  <si>
    <t>SNP L3</t>
  </si>
  <si>
    <t>SNP L4</t>
  </si>
  <si>
    <t>RDAf2</t>
  </si>
  <si>
    <t>SB0133</t>
  </si>
  <si>
    <t>n</t>
  </si>
  <si>
    <t>BOVIS</t>
  </si>
  <si>
    <t>Deleted</t>
  </si>
  <si>
    <t>African 2</t>
  </si>
  <si>
    <t>SB0303</t>
  </si>
  <si>
    <t>SB1984</t>
  </si>
  <si>
    <t>SIT No.</t>
  </si>
  <si>
    <t>RD239</t>
  </si>
  <si>
    <t>TbD1</t>
  </si>
  <si>
    <t>RD750</t>
  </si>
  <si>
    <t>pks15/1</t>
  </si>
  <si>
    <t>RD deleted</t>
  </si>
  <si>
    <t>SIT 53</t>
  </si>
  <si>
    <t xml:space="preserve"> T1</t>
  </si>
  <si>
    <t>RD219</t>
  </si>
  <si>
    <t>Lineage 4</t>
  </si>
  <si>
    <t>SIT 172</t>
  </si>
  <si>
    <t>SIT 780</t>
  </si>
  <si>
    <t>SIT 154</t>
  </si>
  <si>
    <t>SIT 358</t>
  </si>
  <si>
    <t>T1</t>
  </si>
  <si>
    <t>Orphan</t>
  </si>
  <si>
    <t>SIT 196</t>
  </si>
  <si>
    <t>SIT 393</t>
  </si>
  <si>
    <t>SIT 37</t>
  </si>
  <si>
    <t>RD724</t>
  </si>
  <si>
    <t>SIT 3309</t>
  </si>
  <si>
    <t>SIT 3137 (new)</t>
  </si>
  <si>
    <t>SIT 3314 (new)</t>
  </si>
  <si>
    <t>SIT 504</t>
  </si>
  <si>
    <t>T3</t>
  </si>
  <si>
    <t>SIT 1081</t>
  </si>
  <si>
    <t>X1</t>
  </si>
  <si>
    <t>SIT 3324</t>
  </si>
  <si>
    <t xml:space="preserve">SIT 36 </t>
  </si>
  <si>
    <t>H3-T3</t>
  </si>
  <si>
    <t>SIT 3134 (new)</t>
  </si>
  <si>
    <t>RD182</t>
  </si>
  <si>
    <t>SIT 3326 (new)</t>
  </si>
  <si>
    <t>SIT 131</t>
  </si>
  <si>
    <t>SIT 3317 (new)</t>
  </si>
  <si>
    <t>SIT 2692 (new)</t>
  </si>
  <si>
    <t>SIT 2409</t>
  </si>
  <si>
    <t>SIT 3331 (new)</t>
  </si>
  <si>
    <t>SIT 73</t>
  </si>
  <si>
    <t>T2-T3</t>
  </si>
  <si>
    <t>SIT 565</t>
  </si>
  <si>
    <t>SIT 3139 (new)</t>
  </si>
  <si>
    <t>SIT 3337 (new)</t>
  </si>
  <si>
    <t>SIT 3322 (new)</t>
  </si>
  <si>
    <t>SIT 3140</t>
  </si>
  <si>
    <t>SIT 3323</t>
  </si>
  <si>
    <t>SIT 2596</t>
  </si>
  <si>
    <t>SIT 2367 (new)</t>
  </si>
  <si>
    <t>SIT 34</t>
  </si>
  <si>
    <t>SIT 1877</t>
  </si>
  <si>
    <t>SIT 3321 (new)</t>
  </si>
  <si>
    <t>SIT 3320 (new)</t>
  </si>
  <si>
    <t>SIT 52</t>
  </si>
  <si>
    <t>T2</t>
  </si>
  <si>
    <t>SIT 584</t>
  </si>
  <si>
    <t>SIT 336</t>
  </si>
  <si>
    <t xml:space="preserve">SIT 394 </t>
  </si>
  <si>
    <t>H3</t>
  </si>
  <si>
    <t>SIT 119</t>
  </si>
  <si>
    <t>SIT 50</t>
  </si>
  <si>
    <t>SIT 134</t>
  </si>
  <si>
    <t>SIT 699</t>
  </si>
  <si>
    <t>SIT 462</t>
  </si>
  <si>
    <t>SIT 1624</t>
  </si>
  <si>
    <t>LAM3-LAM6</t>
  </si>
  <si>
    <t>SIT 40</t>
  </si>
  <si>
    <t>T4</t>
  </si>
  <si>
    <t>SIT 764</t>
  </si>
  <si>
    <t>SIT 1530</t>
  </si>
  <si>
    <t>LAM9</t>
  </si>
  <si>
    <t>SIT 93</t>
  </si>
  <si>
    <t>LAM5</t>
  </si>
  <si>
    <t>SIT 333</t>
  </si>
  <si>
    <t>SIT 1074</t>
  </si>
  <si>
    <t>SIT 35</t>
  </si>
  <si>
    <t>H4</t>
  </si>
  <si>
    <t>SIT 1457</t>
  </si>
  <si>
    <t>SIT 777</t>
  </si>
  <si>
    <t>SIT 262</t>
  </si>
  <si>
    <t>SIT 817</t>
  </si>
  <si>
    <t>SIT 3133 (new)</t>
  </si>
  <si>
    <t>SIT 3334 (new)</t>
  </si>
  <si>
    <t>SIT 47</t>
  </si>
  <si>
    <t>H1</t>
  </si>
  <si>
    <t>SIT 602</t>
  </si>
  <si>
    <t>SIT 151</t>
  </si>
  <si>
    <t>SIT 62</t>
  </si>
  <si>
    <t>SIT 3138 (new)</t>
  </si>
  <si>
    <t>SIT 42</t>
  </si>
  <si>
    <t>SIT 3325 (new)</t>
  </si>
  <si>
    <t>SIT 2551 (new)</t>
  </si>
  <si>
    <t>SIT 3315 (new)</t>
  </si>
  <si>
    <t>SIT 244</t>
  </si>
  <si>
    <t>SIT 3329 (new)</t>
  </si>
  <si>
    <t>SIT 59</t>
  </si>
  <si>
    <t>LAM11-ZWE</t>
  </si>
  <si>
    <t>SIT 121</t>
  </si>
  <si>
    <t>T3-ETH</t>
  </si>
  <si>
    <t>SIT 3316 (new)</t>
  </si>
  <si>
    <t>SIT 3328 (new)</t>
  </si>
  <si>
    <t>SIT 3327 (new)</t>
  </si>
  <si>
    <t>SIT 3141</t>
  </si>
  <si>
    <t>SIT1688</t>
  </si>
  <si>
    <t>SIT 1240</t>
  </si>
  <si>
    <t>SIT 3136 (new)</t>
  </si>
  <si>
    <t>T3 ETH</t>
  </si>
  <si>
    <t>SIT 159</t>
  </si>
  <si>
    <t>T1 (Tuscany variant)</t>
  </si>
  <si>
    <t>SIT 41</t>
  </si>
  <si>
    <t>LAM7-TUR</t>
  </si>
  <si>
    <t>SIT 2793 (new)</t>
  </si>
  <si>
    <t>SIT 4</t>
  </si>
  <si>
    <t>SIT 3</t>
  </si>
  <si>
    <t>SIT 3313 (new)</t>
  </si>
  <si>
    <t>SIT 3203</t>
  </si>
  <si>
    <t>SIT 56</t>
  </si>
  <si>
    <t>U (likely T3)</t>
  </si>
  <si>
    <t>SIT 1656</t>
  </si>
  <si>
    <t>SIT 46</t>
  </si>
  <si>
    <t>SIT 3135 (new)</t>
  </si>
  <si>
    <t>SIT 1410</t>
  </si>
  <si>
    <t>SIT 1264</t>
  </si>
  <si>
    <t>CAS</t>
  </si>
  <si>
    <t>CAS1-KILI</t>
  </si>
  <si>
    <t>Lineage 3</t>
  </si>
  <si>
    <t>LAS-DELHI</t>
  </si>
  <si>
    <t>SIT 3026 (new)</t>
  </si>
  <si>
    <t>SIT 1675</t>
  </si>
  <si>
    <t>CAS1 KILI</t>
  </si>
  <si>
    <t>SIT 21</t>
  </si>
  <si>
    <t>SIT 1199</t>
  </si>
  <si>
    <t>SIT 600</t>
  </si>
  <si>
    <t>SIT 2683 (new)</t>
  </si>
  <si>
    <t>SIT 24</t>
  </si>
  <si>
    <t>SIT 1312</t>
  </si>
  <si>
    <t>SIT 309</t>
  </si>
  <si>
    <t>SIT 2359</t>
  </si>
  <si>
    <t>SIT 1198</t>
  </si>
  <si>
    <t>SIT 2973 (new)</t>
  </si>
  <si>
    <t>SIT 2973</t>
  </si>
  <si>
    <t>SIT 247</t>
  </si>
  <si>
    <t>SIT 1787</t>
  </si>
  <si>
    <t>SIT 381</t>
  </si>
  <si>
    <t>SIT 142</t>
  </si>
  <si>
    <t>SIT 26</t>
  </si>
  <si>
    <t>SIT 3319 (new)</t>
  </si>
  <si>
    <t>SIT 2398 (new)</t>
  </si>
  <si>
    <t>SIT 1200</t>
  </si>
  <si>
    <t>SIT 1</t>
  </si>
  <si>
    <t>BEIJING</t>
  </si>
  <si>
    <t>SIT 10</t>
  </si>
  <si>
    <t>EAI5 or EAI3</t>
  </si>
  <si>
    <t>Lineage 1</t>
  </si>
  <si>
    <t>SIT 204</t>
  </si>
  <si>
    <t>SIT 3335 (new)</t>
  </si>
  <si>
    <t>SIT 591</t>
  </si>
  <si>
    <t>EAI6-BGD1</t>
  </si>
  <si>
    <t>SIT 43</t>
  </si>
  <si>
    <t>SIT 48</t>
  </si>
  <si>
    <t>EAI1-SOM</t>
  </si>
  <si>
    <t>SIT 6</t>
  </si>
  <si>
    <t>SIT 3332 (new)</t>
  </si>
  <si>
    <t>SIT 924</t>
  </si>
  <si>
    <t>Present</t>
  </si>
  <si>
    <t>Lineage 7</t>
  </si>
  <si>
    <t>SIT 3336 (new)</t>
  </si>
  <si>
    <t>SIT 910</t>
  </si>
  <si>
    <t>SIT 343</t>
  </si>
  <si>
    <t>SIT 1729</t>
  </si>
  <si>
    <t>Species</t>
  </si>
  <si>
    <t>CAS1-DELHI</t>
  </si>
  <si>
    <t>LAM3 &amp; S/convergent</t>
  </si>
  <si>
    <t>U (likely H)</t>
  </si>
  <si>
    <t>SNP and LSP-based</t>
  </si>
  <si>
    <t>2163b</t>
  </si>
  <si>
    <t>BTBH0455</t>
  </si>
  <si>
    <t>A</t>
  </si>
  <si>
    <t>BTBS0101</t>
  </si>
  <si>
    <t>BTBS0119</t>
  </si>
  <si>
    <t>BTBS0785</t>
  </si>
  <si>
    <t>BTBH0003</t>
  </si>
  <si>
    <t>BTBH0741</t>
  </si>
  <si>
    <t>B</t>
  </si>
  <si>
    <t>BTBS0301</t>
  </si>
  <si>
    <t>C</t>
  </si>
  <si>
    <t>BTBS0881</t>
  </si>
  <si>
    <t>BTBS0200</t>
  </si>
  <si>
    <t>D</t>
  </si>
  <si>
    <t>BTBS0249</t>
  </si>
  <si>
    <t>BTBS0383</t>
  </si>
  <si>
    <t>BTBS0393</t>
  </si>
  <si>
    <t>BTBS0581</t>
  </si>
  <si>
    <t>BTBS0914</t>
  </si>
  <si>
    <t>BTBS0858</t>
  </si>
  <si>
    <t>E</t>
  </si>
  <si>
    <t>Cha</t>
  </si>
  <si>
    <t>BTBS0906</t>
  </si>
  <si>
    <t>BTBS0865</t>
  </si>
  <si>
    <t>Sul</t>
  </si>
  <si>
    <t>BTBH0156</t>
  </si>
  <si>
    <t>BTBH1161</t>
  </si>
  <si>
    <t>F</t>
  </si>
  <si>
    <t>BTBS0029</t>
  </si>
  <si>
    <t>BTBS0128</t>
  </si>
  <si>
    <t>BTBS0196</t>
  </si>
  <si>
    <t>BTBS0293</t>
  </si>
  <si>
    <t>BTBS0324</t>
  </si>
  <si>
    <t>BTBS0330</t>
  </si>
  <si>
    <t>BTBS0336</t>
  </si>
  <si>
    <t>BTBS0475</t>
  </si>
  <si>
    <t>BTBS0478</t>
  </si>
  <si>
    <t>BTBS0496</t>
  </si>
  <si>
    <t>BTBS0502</t>
  </si>
  <si>
    <t>BTBS0481</t>
  </si>
  <si>
    <t>G</t>
  </si>
  <si>
    <t>BTBS0692</t>
  </si>
  <si>
    <t>BTBS0693</t>
  </si>
  <si>
    <t>BTBS0407</t>
  </si>
  <si>
    <t>H</t>
  </si>
  <si>
    <t>BTBS0877</t>
  </si>
  <si>
    <t>I</t>
  </si>
  <si>
    <t>BTBS0390</t>
  </si>
  <si>
    <t>BTBS0073</t>
  </si>
  <si>
    <t>J</t>
  </si>
  <si>
    <t>BTBS0924</t>
  </si>
  <si>
    <t>Hol</t>
  </si>
  <si>
    <t>BTBS0832</t>
  </si>
  <si>
    <t>K</t>
  </si>
  <si>
    <t>BTBS0113</t>
  </si>
  <si>
    <t>L</t>
  </si>
  <si>
    <t>BTBH0162</t>
  </si>
  <si>
    <t>BTBH0247</t>
  </si>
  <si>
    <t>BTBH0376</t>
  </si>
  <si>
    <t>BTBH0710</t>
  </si>
  <si>
    <t>BTBH0946</t>
  </si>
  <si>
    <t>BTBH0997</t>
  </si>
  <si>
    <t>BTBS0089</t>
  </si>
  <si>
    <t>BTBS0174</t>
  </si>
  <si>
    <t>BTBS0201</t>
  </si>
  <si>
    <t>BTBS0232</t>
  </si>
  <si>
    <t>BTBS0253</t>
  </si>
  <si>
    <t>BTBS0263</t>
  </si>
  <si>
    <t>BTBS0311</t>
  </si>
  <si>
    <t>BTBS0341</t>
  </si>
  <si>
    <t>BTBS0386</t>
  </si>
  <si>
    <t>BTBS0396</t>
  </si>
  <si>
    <t>BTBS0401</t>
  </si>
  <si>
    <t>BTBS0414</t>
  </si>
  <si>
    <t>BTBS0417</t>
  </si>
  <si>
    <t>BTBS0491</t>
  </si>
  <si>
    <t>BTBS0520</t>
  </si>
  <si>
    <t>BTBS0571</t>
  </si>
  <si>
    <t>BTBS0585</t>
  </si>
  <si>
    <t>BTBS0708</t>
  </si>
  <si>
    <t>BTBS0742</t>
  </si>
  <si>
    <t>BTBS0755</t>
  </si>
  <si>
    <t>BTBS0834</t>
  </si>
  <si>
    <t>BTBS0909</t>
  </si>
  <si>
    <t>BTBH0929</t>
  </si>
  <si>
    <t>BTBS0613</t>
  </si>
  <si>
    <t>BTBS0825</t>
  </si>
  <si>
    <t>BTBH0288</t>
  </si>
  <si>
    <t>M</t>
  </si>
  <si>
    <t>BTBS0146</t>
  </si>
  <si>
    <t>N</t>
  </si>
  <si>
    <t>BTBS0149</t>
  </si>
  <si>
    <t>BTBS0257</t>
  </si>
  <si>
    <t>BTBS0268</t>
  </si>
  <si>
    <t>BTBS0343</t>
  </si>
  <si>
    <t>BTBS0399</t>
  </si>
  <si>
    <t>BTBS0408</t>
  </si>
  <si>
    <t>BTBS0964</t>
  </si>
  <si>
    <t>O</t>
  </si>
  <si>
    <t>BTBH0246</t>
  </si>
  <si>
    <t>P</t>
  </si>
  <si>
    <t>BTBH0531</t>
  </si>
  <si>
    <t>Q</t>
  </si>
  <si>
    <t>BTBS0612</t>
  </si>
  <si>
    <t>R</t>
  </si>
  <si>
    <t>BTBS0537</t>
  </si>
  <si>
    <t>BTBS0788</t>
  </si>
  <si>
    <t>T</t>
  </si>
  <si>
    <t>BTBS0680</t>
  </si>
  <si>
    <t>BTBS0905</t>
  </si>
  <si>
    <t>BTBS0415</t>
  </si>
  <si>
    <t>V</t>
  </si>
  <si>
    <t>BTBS0413</t>
  </si>
  <si>
    <t>BTBS0661</t>
  </si>
  <si>
    <t>Y</t>
  </si>
  <si>
    <t>BTBH0148</t>
  </si>
  <si>
    <t>A1</t>
  </si>
  <si>
    <t>BTBS0947</t>
  </si>
  <si>
    <t>BTBH0221</t>
  </si>
  <si>
    <t>A2</t>
  </si>
  <si>
    <t>BTBH0176</t>
  </si>
  <si>
    <t>A3</t>
  </si>
  <si>
    <t>BTBH0451</t>
  </si>
  <si>
    <t>BTBH0579</t>
  </si>
  <si>
    <t>BTBH0777</t>
  </si>
  <si>
    <t>BTBS0177</t>
  </si>
  <si>
    <t>BTBS0737</t>
  </si>
  <si>
    <t>BTBH0446</t>
  </si>
  <si>
    <t>A4</t>
  </si>
  <si>
    <t>BTBH0537</t>
  </si>
  <si>
    <t>A5</t>
  </si>
  <si>
    <t>BTBH0466</t>
  </si>
  <si>
    <t>A6</t>
  </si>
  <si>
    <t>BTBH0314</t>
  </si>
  <si>
    <t>B1</t>
  </si>
  <si>
    <t>BTBS0139</t>
  </si>
  <si>
    <t>B2</t>
  </si>
  <si>
    <t>BTBS0471</t>
  </si>
  <si>
    <t>B3</t>
  </si>
  <si>
    <t>BTBS0214</t>
  </si>
  <si>
    <t>B4</t>
  </si>
  <si>
    <t>BTBS0943</t>
  </si>
  <si>
    <t>BTBS0959</t>
  </si>
  <si>
    <t>BTBH0465</t>
  </si>
  <si>
    <t>B5</t>
  </si>
  <si>
    <t>BTBS0967</t>
  </si>
  <si>
    <t>B6</t>
  </si>
  <si>
    <t>BTBS0745</t>
  </si>
  <si>
    <t>B7</t>
  </si>
  <si>
    <t>BTBH1085</t>
  </si>
  <si>
    <t>BTBH0293</t>
  </si>
  <si>
    <t>BTBS0942</t>
  </si>
  <si>
    <t>B8</t>
  </si>
  <si>
    <t>BTBH1030</t>
  </si>
  <si>
    <t>C1</t>
  </si>
  <si>
    <t>BTBH1077</t>
  </si>
  <si>
    <t>C2</t>
  </si>
  <si>
    <t>BTBH0182</t>
  </si>
  <si>
    <t>C3</t>
  </si>
  <si>
    <t>BTBH0435</t>
  </si>
  <si>
    <t>C4</t>
  </si>
  <si>
    <t>BTBS0938</t>
  </si>
  <si>
    <t>BTBH0692</t>
  </si>
  <si>
    <t>BTBH0919</t>
  </si>
  <si>
    <t>BTBS0082</t>
  </si>
  <si>
    <t>BTBS0830</t>
  </si>
  <si>
    <t>C5</t>
  </si>
  <si>
    <t>BTBH0470</t>
  </si>
  <si>
    <t>C6</t>
  </si>
  <si>
    <t>BTBS0144</t>
  </si>
  <si>
    <t>C7</t>
  </si>
  <si>
    <t>BTBS0208</t>
  </si>
  <si>
    <t>D1</t>
  </si>
  <si>
    <t>BTBS0244</t>
  </si>
  <si>
    <t>D2</t>
  </si>
  <si>
    <t>BTBS0974</t>
  </si>
  <si>
    <t>BTBS0218</t>
  </si>
  <si>
    <t>D3</t>
  </si>
  <si>
    <t>BTBS0361</t>
  </si>
  <si>
    <t>D4</t>
  </si>
  <si>
    <t>BTBS0553</t>
  </si>
  <si>
    <t>BTBS0222</t>
  </si>
  <si>
    <t>E1</t>
  </si>
  <si>
    <t>BTBS0833</t>
  </si>
  <si>
    <t>BTBS0953</t>
  </si>
  <si>
    <t>BTBS0966</t>
  </si>
  <si>
    <t>BTBS0988</t>
  </si>
  <si>
    <t>BTBH0351</t>
  </si>
  <si>
    <t>BTBS0220</t>
  </si>
  <si>
    <t>BTBS0709</t>
  </si>
  <si>
    <t>BTBS0944</t>
  </si>
  <si>
    <t>BTBS0962</t>
  </si>
  <si>
    <t>BTBS0975</t>
  </si>
  <si>
    <t>BTBH0412</t>
  </si>
  <si>
    <t>BTBS0412</t>
  </si>
  <si>
    <t>BTBS0915</t>
  </si>
  <si>
    <t>BTBS0960</t>
  </si>
  <si>
    <t>BTBS0970</t>
  </si>
  <si>
    <t>BTBH0286</t>
  </si>
  <si>
    <t>E2</t>
  </si>
  <si>
    <t>BTBS0234</t>
  </si>
  <si>
    <t>BTBH0356</t>
  </si>
  <si>
    <t>E3</t>
  </si>
  <si>
    <t>BTBS0094</t>
  </si>
  <si>
    <t>E4</t>
  </si>
  <si>
    <t>BTBS0454</t>
  </si>
  <si>
    <t>E5</t>
  </si>
  <si>
    <t>BTBH0338</t>
  </si>
  <si>
    <t>BTBH0778</t>
  </si>
  <si>
    <t>E6</t>
  </si>
  <si>
    <t>BTBS0470</t>
  </si>
  <si>
    <t>E7</t>
  </si>
  <si>
    <t>&gt;8</t>
  </si>
  <si>
    <t>BTBS0969</t>
  </si>
  <si>
    <t>BTBS0238</t>
  </si>
  <si>
    <t>E8</t>
  </si>
  <si>
    <t>BTBS0212</t>
  </si>
  <si>
    <t>E9</t>
  </si>
  <si>
    <t>BTBH0472</t>
  </si>
  <si>
    <t>F1</t>
  </si>
  <si>
    <t>BTBS0260</t>
  </si>
  <si>
    <t>F2</t>
  </si>
  <si>
    <t>BTBS0749</t>
  </si>
  <si>
    <t>F3</t>
  </si>
  <si>
    <t>BTBS0403</t>
  </si>
  <si>
    <t>F4</t>
  </si>
  <si>
    <t>BTBS0419</t>
  </si>
  <si>
    <t>F5</t>
  </si>
  <si>
    <t>Total</t>
  </si>
  <si>
    <t>M. bovis</t>
  </si>
  <si>
    <t>M. tuberculosis</t>
  </si>
  <si>
    <r>
      <t xml:space="preserve">Technical Appendix Table 2. 24-loci MIRU-VNTR* data for </t>
    </r>
    <r>
      <rPr>
        <i/>
        <sz val="8"/>
        <rFont val="Arial"/>
        <family val="2"/>
      </rPr>
      <t xml:space="preserve">Mycobacterium tuberculosis </t>
    </r>
    <r>
      <rPr>
        <sz val="8"/>
        <rFont val="Arial"/>
        <family val="2"/>
      </rPr>
      <t>isolates of spoligotypes SIT 149 and SIT 25. The number of repeats per MIRU-VNTR locus (</t>
    </r>
    <r>
      <rPr>
        <i/>
        <sz val="8"/>
        <rFont val="Arial"/>
        <family val="2"/>
      </rPr>
      <t>7</t>
    </r>
    <r>
      <rPr>
        <sz val="8"/>
        <rFont val="Arial"/>
        <family val="2"/>
      </rPr>
      <t xml:space="preserve">) is shown for respective isolate. </t>
    </r>
  </si>
  <si>
    <t>Disease‡</t>
  </si>
  <si>
    <t>Spoligotype§</t>
  </si>
  <si>
    <t>Genotype¶</t>
  </si>
  <si>
    <t>Sample ID†</t>
  </si>
  <si>
    <t>Site#</t>
  </si>
  <si>
    <t>¶Genotype, combined spoligotype + 24-loci MIRU-VNTR type; genotypes of SIT 25 were divided into six groups (A to F) based on their phylogenetic relationship (data not shown). Cell with no record indicates that no information was available.</t>
  </si>
  <si>
    <t>No. isolates†</t>
  </si>
  <si>
    <t>‡Go, Gondar; Wo, Woldiya; Gi, Ghimbi; Fic, Fiche; AA, Addis Ababa; Bu, Butajira; Ji, Jinka; Ne, Negelle; Fil, Filtu.</t>
  </si>
  <si>
    <r>
      <t>§Spoligotype pattern is shown as a series of 43 spacers (cells), showing spacer present (cell with black box) or spacer absent (cell empty) in the direct repeat region (</t>
    </r>
    <r>
      <rPr>
        <i/>
        <sz val="8"/>
        <rFont val="Arial"/>
        <family val="2"/>
      </rPr>
      <t>5</t>
    </r>
    <r>
      <rPr>
        <sz val="8"/>
        <rFont val="Arial"/>
        <family val="2"/>
      </rPr>
      <t>).</t>
    </r>
  </si>
  <si>
    <r>
      <t>¶Classification of spoligotype families as defined by SITVIT2 (</t>
    </r>
    <r>
      <rPr>
        <i/>
        <sz val="8"/>
        <rFont val="Arial"/>
        <family val="2"/>
      </rPr>
      <t>9</t>
    </r>
    <r>
      <rPr>
        <sz val="8"/>
        <rFont val="Arial"/>
        <family val="2"/>
      </rPr>
      <t xml:space="preserve">); lineages of </t>
    </r>
    <r>
      <rPr>
        <i/>
        <sz val="8"/>
        <rFont val="Arial"/>
        <family val="2"/>
      </rPr>
      <t>M. tuberculosis</t>
    </r>
    <r>
      <rPr>
        <sz val="8"/>
        <rFont val="Arial"/>
        <family val="2"/>
      </rPr>
      <t xml:space="preserve"> as defined by Comas et al. (</t>
    </r>
    <r>
      <rPr>
        <i/>
        <sz val="8"/>
        <rFont val="Arial"/>
        <family val="2"/>
      </rPr>
      <t>6</t>
    </r>
    <r>
      <rPr>
        <sz val="8"/>
        <rFont val="Arial"/>
        <family val="2"/>
      </rPr>
      <t xml:space="preserve">); and lineage of </t>
    </r>
    <r>
      <rPr>
        <i/>
        <sz val="8"/>
        <rFont val="Arial"/>
        <family val="2"/>
      </rPr>
      <t>M. bovis</t>
    </r>
    <r>
      <rPr>
        <sz val="8"/>
        <rFont val="Arial"/>
        <family val="2"/>
      </rPr>
      <t xml:space="preserve"> as defined by Berg et al. (</t>
    </r>
    <r>
      <rPr>
        <i/>
        <sz val="8"/>
        <rFont val="Arial"/>
        <family val="2"/>
      </rPr>
      <t>10</t>
    </r>
    <r>
      <rPr>
        <sz val="8"/>
        <rFont val="Arial"/>
        <family val="2"/>
      </rPr>
      <t xml:space="preserve">). Only spoligotype/isolate confirmed by single-nucleotide polymorphism (SNP) or large-nucleotide polymorphism (LSP) typing is associated with a lineage. </t>
    </r>
  </si>
  <si>
    <t>**NGS, isolate with this spoligotype was sequenced by Next Generation Sequencing using Illumina technology.</t>
  </si>
  <si>
    <t>Collection site‡</t>
  </si>
  <si>
    <t>Spoligotype pattern§</t>
  </si>
  <si>
    <t>Family/Lineage classification¶</t>
  </si>
  <si>
    <t>LSP typing#</t>
  </si>
  <si>
    <t>SNP typing#</t>
  </si>
  <si>
    <t>NGS**</t>
  </si>
  <si>
    <r>
      <t>*Spoligotype: SB No. (SB, Spoligotype Bovis) according to the classification by Mbovis.org; SIT No. (SIT, Shared International Type) according to classification by SITVIT2 (</t>
    </r>
    <r>
      <rPr>
        <i/>
        <sz val="8"/>
        <rFont val="Arial"/>
        <family val="2"/>
      </rPr>
      <t>9</t>
    </r>
    <r>
      <rPr>
        <sz val="8"/>
        <rFont val="Arial"/>
        <family val="2"/>
      </rPr>
      <t>); Spoligotype pattern assigned with new SIT number is marked as new.</t>
    </r>
  </si>
  <si>
    <r>
      <t xml:space="preserve">Technical Appendix Table 1. Discrimination of </t>
    </r>
    <r>
      <rPr>
        <i/>
        <sz val="8"/>
        <rFont val="Arial"/>
        <family val="2"/>
      </rPr>
      <t>Mycobacterium bovis</t>
    </r>
    <r>
      <rPr>
        <sz val="8"/>
        <rFont val="Arial"/>
        <family val="2"/>
      </rPr>
      <t xml:space="preserve"> and </t>
    </r>
    <r>
      <rPr>
        <i/>
        <sz val="8"/>
        <rFont val="Arial"/>
        <family val="2"/>
      </rPr>
      <t>M. tuberculosis</t>
    </r>
    <r>
      <rPr>
        <sz val="8"/>
        <rFont val="Arial"/>
        <family val="2"/>
      </rPr>
      <t xml:space="preserve"> isolates into spoligotypes and lineages. The most prevalent spoligotypes in this study are highlighted in yellow.</t>
    </r>
  </si>
  <si>
    <t>†TBLN, tuberculous lymphadenitis in cervical lymph nodes; PTB, pulmonary tuberculosis.</t>
  </si>
  <si>
    <t>#SNP and LSP typing: Results are shown for spoligotypes where at least 1 isolate was typed. Spoligotype/isolate confirmed with SNP defining lineage 3 or lineage 4 is marked with an X. Result of LSP typing of spoligotype/isolate for the listed regions of difference (RD) is shown as deleted or present.</t>
  </si>
  <si>
    <t>*MIRU-VNTR, Mycobacterial Interspersed Repetitive Unit–Variable Number Tandem Repeat.</t>
  </si>
  <si>
    <t>†Sample ID, Sample identification number at Armauer Hansen Research Institute.</t>
  </si>
  <si>
    <t>‡TBLN, tuberculous lymphadenitis in cervical lymph nodes; PTB, pulmonary tuberculosis.</t>
  </si>
  <si>
    <t>§SIT, Shared International Type.</t>
  </si>
  <si>
    <t>#Go, Gondar; Wo, Woldiya; Gi, Ghimbi; Fic, Fiche; Cha, Chancho; Sul, Sululta; Hol, Holeta; Bu, Butajira; Ji, Jinka; Ne, Negelle; Fil, Filtu.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</si>
</sst>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&quot;$&quot;#,##0.00"/>
    <numFmt numFmtId="180" formatCode="0.0000"/>
    <numFmt numFmtId="181" formatCode="0.000"/>
    <numFmt numFmtId="182" formatCode="0.0%"/>
    <numFmt numFmtId="183" formatCode="0.0000000"/>
    <numFmt numFmtId="184" formatCode="0.000000"/>
    <numFmt numFmtId="185" formatCode="0.00000"/>
    <numFmt numFmtId="186" formatCode="0.00000000"/>
  </numFmts>
  <fonts count="35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Wingdings"/>
      <family val="0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Wingdings"/>
      <family val="0"/>
    </font>
    <font>
      <sz val="10"/>
      <name val="Times New Roman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Wingdings"/>
      <family val="0"/>
    </font>
    <font>
      <sz val="10"/>
      <color indexed="12"/>
      <name val="Times New Roman"/>
      <family val="1"/>
    </font>
    <font>
      <i/>
      <sz val="8"/>
      <color indexed="12"/>
      <name val="Arial"/>
      <family val="2"/>
    </font>
    <font>
      <sz val="8"/>
      <name val="Wingdings"/>
      <family val="0"/>
    </font>
    <font>
      <b/>
      <sz val="8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49" fontId="18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60" applyNumberFormat="1" applyFont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1" fillId="0" borderId="0" xfId="60" applyNumberFormat="1" applyFont="1" applyFill="1" applyBorder="1" applyAlignment="1">
      <alignment horizontal="center"/>
      <protection/>
    </xf>
    <xf numFmtId="0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/>
    </xf>
    <xf numFmtId="0" fontId="21" fillId="18" borderId="0" xfId="0" applyFont="1" applyFill="1" applyBorder="1" applyAlignment="1">
      <alignment horizontal="left"/>
    </xf>
    <xf numFmtId="172" fontId="21" fillId="18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18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1" fillId="18" borderId="0" xfId="0" applyNumberFormat="1" applyFont="1" applyFill="1" applyBorder="1" applyAlignment="1">
      <alignment horizontal="left"/>
    </xf>
    <xf numFmtId="0" fontId="24" fillId="0" borderId="12" xfId="0" applyFont="1" applyBorder="1" applyAlignment="1">
      <alignment/>
    </xf>
    <xf numFmtId="0" fontId="21" fillId="18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172" fontId="21" fillId="18" borderId="15" xfId="0" applyNumberFormat="1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2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1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57421875" style="6" customWidth="1"/>
    <col min="2" max="2" width="11.140625" style="6" customWidth="1"/>
    <col min="3" max="3" width="4.28125" style="52" customWidth="1"/>
    <col min="4" max="4" width="4.28125" style="6" customWidth="1"/>
    <col min="5" max="5" width="4.00390625" style="63" customWidth="1"/>
    <col min="6" max="6" width="5.421875" style="56" customWidth="1"/>
    <col min="7" max="15" width="3.421875" style="6" customWidth="1"/>
    <col min="16" max="57" width="2.57421875" style="1" customWidth="1"/>
    <col min="58" max="58" width="2.57421875" style="2" customWidth="1"/>
    <col min="59" max="59" width="16.00390625" style="64" customWidth="1"/>
    <col min="60" max="60" width="14.421875" style="65" customWidth="1"/>
    <col min="61" max="61" width="6.28125" style="52" customWidth="1"/>
    <col min="62" max="62" width="6.28125" style="56" customWidth="1"/>
    <col min="63" max="66" width="6.421875" style="6" customWidth="1"/>
    <col min="67" max="67" width="9.00390625" style="64" customWidth="1"/>
    <col min="68" max="68" width="6.140625" style="64" customWidth="1"/>
  </cols>
  <sheetData>
    <row r="1" spans="1:68" s="6" customFormat="1" ht="21" customHeight="1">
      <c r="A1" s="53" t="s">
        <v>455</v>
      </c>
      <c r="C1" s="52"/>
      <c r="E1" s="63"/>
      <c r="F1" s="56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7"/>
      <c r="BG1" s="31"/>
      <c r="BH1" s="32"/>
      <c r="BI1" s="32"/>
      <c r="BJ1" s="32"/>
      <c r="BK1" s="31"/>
      <c r="BL1" s="31"/>
      <c r="BM1" s="31"/>
      <c r="BN1" s="31"/>
      <c r="BO1" s="31"/>
      <c r="BP1" s="31"/>
    </row>
    <row r="2" spans="3:68" s="6" customFormat="1" ht="15" customHeight="1">
      <c r="C2" s="52"/>
      <c r="E2" s="63"/>
      <c r="F2" s="73"/>
      <c r="G2" s="115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7"/>
      <c r="BG2" s="125"/>
      <c r="BH2" s="104"/>
      <c r="BI2" s="104"/>
      <c r="BJ2" s="104"/>
      <c r="BK2" s="125"/>
      <c r="BL2" s="125"/>
      <c r="BM2" s="125"/>
      <c r="BN2" s="125"/>
      <c r="BO2" s="125"/>
      <c r="BP2" s="125"/>
    </row>
    <row r="3" spans="1:68" s="6" customFormat="1" ht="12" customHeight="1">
      <c r="A3" s="122" t="s">
        <v>200</v>
      </c>
      <c r="B3" s="123" t="s">
        <v>12</v>
      </c>
      <c r="C3" s="155" t="s">
        <v>443</v>
      </c>
      <c r="D3" s="156"/>
      <c r="E3" s="156"/>
      <c r="F3" s="157"/>
      <c r="G3" s="158" t="s">
        <v>448</v>
      </c>
      <c r="H3" s="156"/>
      <c r="I3" s="156"/>
      <c r="J3" s="156"/>
      <c r="K3" s="156"/>
      <c r="L3" s="156"/>
      <c r="M3" s="156"/>
      <c r="N3" s="156"/>
      <c r="O3" s="161"/>
      <c r="P3" s="160" t="s">
        <v>449</v>
      </c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61"/>
      <c r="BG3" s="158" t="s">
        <v>450</v>
      </c>
      <c r="BH3" s="157"/>
      <c r="BI3" s="158" t="s">
        <v>452</v>
      </c>
      <c r="BJ3" s="157"/>
      <c r="BK3" s="159" t="s">
        <v>451</v>
      </c>
      <c r="BL3" s="159"/>
      <c r="BM3" s="159"/>
      <c r="BN3" s="159"/>
      <c r="BO3" s="157"/>
      <c r="BP3" s="72" t="s">
        <v>453</v>
      </c>
    </row>
    <row r="4" spans="1:68" s="6" customFormat="1" ht="11.25">
      <c r="A4" s="121" t="s">
        <v>434</v>
      </c>
      <c r="B4" s="66" t="s">
        <v>13</v>
      </c>
      <c r="C4" s="66" t="s">
        <v>14</v>
      </c>
      <c r="D4" s="66" t="s">
        <v>15</v>
      </c>
      <c r="E4" s="154" t="s">
        <v>433</v>
      </c>
      <c r="F4" s="68" t="s">
        <v>17</v>
      </c>
      <c r="G4" s="69" t="s">
        <v>2</v>
      </c>
      <c r="H4" s="69" t="s">
        <v>1</v>
      </c>
      <c r="I4" s="69" t="s">
        <v>5</v>
      </c>
      <c r="J4" s="69" t="s">
        <v>3</v>
      </c>
      <c r="K4" s="69" t="s">
        <v>18</v>
      </c>
      <c r="L4" s="69" t="s">
        <v>6</v>
      </c>
      <c r="M4" s="69" t="s">
        <v>19</v>
      </c>
      <c r="N4" s="69" t="s">
        <v>4</v>
      </c>
      <c r="O4" s="69" t="s">
        <v>11</v>
      </c>
      <c r="P4" s="70">
        <v>1</v>
      </c>
      <c r="Q4" s="66">
        <v>2</v>
      </c>
      <c r="R4" s="66">
        <v>3</v>
      </c>
      <c r="S4" s="66">
        <v>4</v>
      </c>
      <c r="T4" s="66">
        <v>5</v>
      </c>
      <c r="U4" s="66">
        <v>6</v>
      </c>
      <c r="V4" s="66">
        <v>7</v>
      </c>
      <c r="W4" s="66">
        <v>8</v>
      </c>
      <c r="X4" s="66">
        <v>9</v>
      </c>
      <c r="Y4" s="66">
        <v>10</v>
      </c>
      <c r="Z4" s="66">
        <v>11</v>
      </c>
      <c r="AA4" s="66">
        <v>12</v>
      </c>
      <c r="AB4" s="66">
        <v>13</v>
      </c>
      <c r="AC4" s="66">
        <v>14</v>
      </c>
      <c r="AD4" s="66">
        <v>15</v>
      </c>
      <c r="AE4" s="66">
        <v>16</v>
      </c>
      <c r="AF4" s="66">
        <v>17</v>
      </c>
      <c r="AG4" s="66">
        <v>18</v>
      </c>
      <c r="AH4" s="66">
        <v>19</v>
      </c>
      <c r="AI4" s="66">
        <v>20</v>
      </c>
      <c r="AJ4" s="66">
        <v>21</v>
      </c>
      <c r="AK4" s="66">
        <v>22</v>
      </c>
      <c r="AL4" s="66">
        <v>23</v>
      </c>
      <c r="AM4" s="66">
        <v>24</v>
      </c>
      <c r="AN4" s="66">
        <v>25</v>
      </c>
      <c r="AO4" s="66">
        <v>26</v>
      </c>
      <c r="AP4" s="66">
        <v>27</v>
      </c>
      <c r="AQ4" s="66">
        <v>28</v>
      </c>
      <c r="AR4" s="66">
        <v>29</v>
      </c>
      <c r="AS4" s="66">
        <v>30</v>
      </c>
      <c r="AT4" s="66">
        <v>31</v>
      </c>
      <c r="AU4" s="66">
        <v>32</v>
      </c>
      <c r="AV4" s="66">
        <v>33</v>
      </c>
      <c r="AW4" s="66">
        <v>34</v>
      </c>
      <c r="AX4" s="66">
        <v>35</v>
      </c>
      <c r="AY4" s="66">
        <v>36</v>
      </c>
      <c r="AZ4" s="66">
        <v>37</v>
      </c>
      <c r="BA4" s="66">
        <v>38</v>
      </c>
      <c r="BB4" s="66">
        <v>39</v>
      </c>
      <c r="BC4" s="66">
        <v>40</v>
      </c>
      <c r="BD4" s="66">
        <v>41</v>
      </c>
      <c r="BE4" s="66">
        <v>42</v>
      </c>
      <c r="BF4" s="71">
        <v>43</v>
      </c>
      <c r="BG4" s="72" t="s">
        <v>20</v>
      </c>
      <c r="BH4" s="75" t="s">
        <v>204</v>
      </c>
      <c r="BI4" s="73" t="s">
        <v>21</v>
      </c>
      <c r="BJ4" s="72" t="s">
        <v>22</v>
      </c>
      <c r="BK4" s="74" t="s">
        <v>23</v>
      </c>
      <c r="BL4" s="74"/>
      <c r="BM4" s="74"/>
      <c r="BN4" s="74"/>
      <c r="BO4" s="72"/>
      <c r="BP4" s="72"/>
    </row>
    <row r="5" spans="2:68" s="6" customFormat="1" ht="11.25">
      <c r="B5" s="4"/>
      <c r="C5" s="7"/>
      <c r="D5" s="7"/>
      <c r="E5" s="78"/>
      <c r="F5" s="78"/>
      <c r="G5" s="87"/>
      <c r="H5" s="69"/>
      <c r="I5" s="69"/>
      <c r="J5" s="69"/>
      <c r="K5" s="69"/>
      <c r="L5" s="69"/>
      <c r="M5" s="69"/>
      <c r="N5" s="69"/>
      <c r="O5" s="86"/>
      <c r="P5" s="5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56"/>
      <c r="BG5" s="56"/>
      <c r="BH5" s="65"/>
      <c r="BI5" s="7"/>
      <c r="BJ5" s="56"/>
      <c r="BK5" s="78"/>
      <c r="BL5" s="78"/>
      <c r="BM5" s="78"/>
      <c r="BN5" s="78"/>
      <c r="BO5" s="56"/>
      <c r="BP5" s="56"/>
    </row>
    <row r="6" spans="1:68" s="6" customFormat="1" ht="12.75">
      <c r="A6" s="4"/>
      <c r="B6" s="4" t="s">
        <v>24</v>
      </c>
      <c r="C6" s="7"/>
      <c r="D6" s="7">
        <v>1</v>
      </c>
      <c r="E6" s="63">
        <f>SUM(G6:O6)</f>
        <v>1</v>
      </c>
      <c r="F6" s="76">
        <f>E6/$E$189*100</f>
        <v>0.10482180293501049</v>
      </c>
      <c r="G6" s="77"/>
      <c r="H6" s="78"/>
      <c r="I6" s="78"/>
      <c r="J6" s="78"/>
      <c r="K6" s="78"/>
      <c r="L6" s="78"/>
      <c r="M6" s="78"/>
      <c r="N6" s="78">
        <v>1</v>
      </c>
      <c r="O6" s="79"/>
      <c r="P6" s="9" t="s">
        <v>25</v>
      </c>
      <c r="Q6" s="8" t="s">
        <v>25</v>
      </c>
      <c r="R6" s="8"/>
      <c r="S6" s="8"/>
      <c r="T6" s="8"/>
      <c r="U6" s="8"/>
      <c r="V6" s="8"/>
      <c r="W6" s="8" t="s">
        <v>25</v>
      </c>
      <c r="X6" s="8"/>
      <c r="Y6" s="8" t="s">
        <v>25</v>
      </c>
      <c r="Z6" s="8" t="s">
        <v>25</v>
      </c>
      <c r="AA6" s="8" t="s">
        <v>25</v>
      </c>
      <c r="AB6" s="8" t="s">
        <v>25</v>
      </c>
      <c r="AC6" s="8" t="s">
        <v>25</v>
      </c>
      <c r="AD6" s="8" t="s">
        <v>25</v>
      </c>
      <c r="AE6" s="8"/>
      <c r="AF6" s="8" t="s">
        <v>25</v>
      </c>
      <c r="AG6" s="8" t="s">
        <v>25</v>
      </c>
      <c r="AH6" s="8" t="s">
        <v>25</v>
      </c>
      <c r="AI6" s="8" t="s">
        <v>25</v>
      </c>
      <c r="AJ6" s="8" t="s">
        <v>25</v>
      </c>
      <c r="AK6" s="8" t="s">
        <v>25</v>
      </c>
      <c r="AL6" s="8" t="s">
        <v>25</v>
      </c>
      <c r="AM6" s="8" t="s">
        <v>25</v>
      </c>
      <c r="AN6" s="8" t="s">
        <v>25</v>
      </c>
      <c r="AO6" s="8" t="s">
        <v>25</v>
      </c>
      <c r="AP6" s="8" t="s">
        <v>25</v>
      </c>
      <c r="AQ6" s="8" t="s">
        <v>25</v>
      </c>
      <c r="AR6" s="8" t="s">
        <v>25</v>
      </c>
      <c r="AS6" s="8" t="s">
        <v>25</v>
      </c>
      <c r="AT6" s="8" t="s">
        <v>25</v>
      </c>
      <c r="AU6" s="8" t="s">
        <v>25</v>
      </c>
      <c r="AV6" s="8" t="s">
        <v>25</v>
      </c>
      <c r="AW6" s="8" t="s">
        <v>25</v>
      </c>
      <c r="AX6" s="8" t="s">
        <v>25</v>
      </c>
      <c r="AY6" s="8" t="s">
        <v>25</v>
      </c>
      <c r="AZ6" s="8" t="s">
        <v>25</v>
      </c>
      <c r="BA6" s="8" t="s">
        <v>25</v>
      </c>
      <c r="BB6" s="8"/>
      <c r="BC6" s="8"/>
      <c r="BD6" s="8"/>
      <c r="BE6" s="8"/>
      <c r="BF6" s="58"/>
      <c r="BG6" s="56" t="s">
        <v>26</v>
      </c>
      <c r="BH6" s="65" t="s">
        <v>28</v>
      </c>
      <c r="BI6" s="7"/>
      <c r="BJ6" s="56"/>
      <c r="BK6" s="78" t="s">
        <v>27</v>
      </c>
      <c r="BL6" s="78"/>
      <c r="BM6" s="78"/>
      <c r="BN6" s="78"/>
      <c r="BO6" s="56"/>
      <c r="BP6" s="56"/>
    </row>
    <row r="7" spans="1:68" s="6" customFormat="1" ht="12.75">
      <c r="A7" s="4"/>
      <c r="B7" s="4" t="s">
        <v>29</v>
      </c>
      <c r="C7" s="7"/>
      <c r="D7" s="7">
        <v>2</v>
      </c>
      <c r="E7" s="63">
        <f>SUM(G7:O7)</f>
        <v>2</v>
      </c>
      <c r="F7" s="76">
        <f>E7/$E$189*100</f>
        <v>0.20964360587002098</v>
      </c>
      <c r="G7" s="77"/>
      <c r="H7" s="78"/>
      <c r="I7" s="78"/>
      <c r="J7" s="78"/>
      <c r="K7" s="78"/>
      <c r="L7" s="78"/>
      <c r="M7" s="78"/>
      <c r="N7" s="78">
        <v>2</v>
      </c>
      <c r="O7" s="79"/>
      <c r="P7" s="9" t="s">
        <v>25</v>
      </c>
      <c r="Q7" s="8" t="s">
        <v>25</v>
      </c>
      <c r="R7" s="8"/>
      <c r="S7" s="8"/>
      <c r="T7" s="8"/>
      <c r="U7" s="8"/>
      <c r="V7" s="8"/>
      <c r="W7" s="8" t="s">
        <v>25</v>
      </c>
      <c r="X7" s="8"/>
      <c r="Y7" s="8" t="s">
        <v>25</v>
      </c>
      <c r="Z7" s="8" t="s">
        <v>25</v>
      </c>
      <c r="AA7" s="8" t="s">
        <v>25</v>
      </c>
      <c r="AB7" s="8"/>
      <c r="AC7" s="8" t="s">
        <v>25</v>
      </c>
      <c r="AD7" s="8" t="s">
        <v>25</v>
      </c>
      <c r="AE7" s="8"/>
      <c r="AF7" s="8" t="s">
        <v>25</v>
      </c>
      <c r="AG7" s="8" t="s">
        <v>25</v>
      </c>
      <c r="AH7" s="8" t="s">
        <v>25</v>
      </c>
      <c r="AI7" s="8" t="s">
        <v>25</v>
      </c>
      <c r="AJ7" s="8" t="s">
        <v>25</v>
      </c>
      <c r="AK7" s="8" t="s">
        <v>25</v>
      </c>
      <c r="AL7" s="8" t="s">
        <v>25</v>
      </c>
      <c r="AM7" s="8" t="s">
        <v>25</v>
      </c>
      <c r="AN7" s="8" t="s">
        <v>25</v>
      </c>
      <c r="AO7" s="8" t="s">
        <v>25</v>
      </c>
      <c r="AP7" s="8" t="s">
        <v>25</v>
      </c>
      <c r="AQ7" s="8" t="s">
        <v>25</v>
      </c>
      <c r="AR7" s="8" t="s">
        <v>25</v>
      </c>
      <c r="AS7" s="8" t="s">
        <v>25</v>
      </c>
      <c r="AT7" s="8" t="s">
        <v>25</v>
      </c>
      <c r="AU7" s="8" t="s">
        <v>25</v>
      </c>
      <c r="AV7" s="8" t="s">
        <v>25</v>
      </c>
      <c r="AW7" s="8" t="s">
        <v>25</v>
      </c>
      <c r="AX7" s="8" t="s">
        <v>25</v>
      </c>
      <c r="AY7" s="8" t="s">
        <v>25</v>
      </c>
      <c r="AZ7" s="8" t="s">
        <v>25</v>
      </c>
      <c r="BA7" s="8" t="s">
        <v>25</v>
      </c>
      <c r="BB7" s="8"/>
      <c r="BC7" s="8"/>
      <c r="BD7" s="8"/>
      <c r="BE7" s="8"/>
      <c r="BF7" s="58"/>
      <c r="BG7" s="56" t="s">
        <v>26</v>
      </c>
      <c r="BH7" s="65" t="s">
        <v>28</v>
      </c>
      <c r="BI7" s="7"/>
      <c r="BJ7" s="56"/>
      <c r="BK7" s="78" t="s">
        <v>27</v>
      </c>
      <c r="BL7" s="78"/>
      <c r="BM7" s="78"/>
      <c r="BN7" s="78"/>
      <c r="BO7" s="56"/>
      <c r="BP7" s="56"/>
    </row>
    <row r="8" spans="1:68" s="6" customFormat="1" ht="12.75">
      <c r="A8" s="4"/>
      <c r="B8" s="4" t="s">
        <v>30</v>
      </c>
      <c r="C8" s="7"/>
      <c r="D8" s="7">
        <v>1</v>
      </c>
      <c r="E8" s="63">
        <f>SUM(G8:O8)</f>
        <v>1</v>
      </c>
      <c r="F8" s="76">
        <f>E8/$E$189*100</f>
        <v>0.10482180293501049</v>
      </c>
      <c r="G8" s="77"/>
      <c r="H8" s="78"/>
      <c r="I8" s="78"/>
      <c r="J8" s="78">
        <v>1</v>
      </c>
      <c r="K8" s="78"/>
      <c r="L8" s="78"/>
      <c r="M8" s="78"/>
      <c r="N8" s="78"/>
      <c r="O8" s="79"/>
      <c r="P8" s="9" t="s">
        <v>25</v>
      </c>
      <c r="Q8" s="8" t="s">
        <v>25</v>
      </c>
      <c r="R8" s="8"/>
      <c r="S8" s="8"/>
      <c r="T8" s="8"/>
      <c r="U8" s="8"/>
      <c r="V8" s="8"/>
      <c r="W8" s="8" t="s">
        <v>25</v>
      </c>
      <c r="X8" s="8"/>
      <c r="Y8" s="8" t="s">
        <v>25</v>
      </c>
      <c r="Z8" s="8" t="s">
        <v>25</v>
      </c>
      <c r="AA8" s="8" t="s">
        <v>25</v>
      </c>
      <c r="AB8" s="8"/>
      <c r="AC8" s="8"/>
      <c r="AD8" s="8"/>
      <c r="AE8" s="8"/>
      <c r="AF8" s="8"/>
      <c r="AG8" s="8"/>
      <c r="AH8" s="8"/>
      <c r="AI8" s="8" t="s">
        <v>25</v>
      </c>
      <c r="AJ8" s="8" t="s">
        <v>25</v>
      </c>
      <c r="AK8" s="8" t="s">
        <v>25</v>
      </c>
      <c r="AL8" s="8" t="s">
        <v>25</v>
      </c>
      <c r="AM8" s="8"/>
      <c r="AN8" s="8"/>
      <c r="AO8" s="8"/>
      <c r="AP8" s="8" t="s">
        <v>25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 t="s">
        <v>25</v>
      </c>
      <c r="BB8" s="8"/>
      <c r="BC8" s="8"/>
      <c r="BD8" s="8"/>
      <c r="BE8" s="8"/>
      <c r="BF8" s="58"/>
      <c r="BG8" s="56" t="s">
        <v>26</v>
      </c>
      <c r="BH8" s="65" t="s">
        <v>28</v>
      </c>
      <c r="BI8" s="7"/>
      <c r="BJ8" s="56"/>
      <c r="BK8" s="78" t="s">
        <v>27</v>
      </c>
      <c r="BL8" s="78"/>
      <c r="BM8" s="78"/>
      <c r="BN8" s="78"/>
      <c r="BO8" s="56"/>
      <c r="BP8" s="56"/>
    </row>
    <row r="9" spans="1:68" s="6" customFormat="1" ht="11.25">
      <c r="A9" s="4"/>
      <c r="B9" s="4"/>
      <c r="C9" s="7"/>
      <c r="D9" s="7"/>
      <c r="E9" s="63"/>
      <c r="F9" s="76"/>
      <c r="G9" s="77"/>
      <c r="H9" s="78"/>
      <c r="I9" s="78"/>
      <c r="J9" s="78"/>
      <c r="K9" s="78"/>
      <c r="L9" s="78"/>
      <c r="M9" s="78"/>
      <c r="N9" s="78"/>
      <c r="O9" s="79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56"/>
      <c r="BH9" s="65"/>
      <c r="BI9" s="7"/>
      <c r="BJ9" s="56"/>
      <c r="BK9" s="78"/>
      <c r="BL9" s="78"/>
      <c r="BM9" s="78"/>
      <c r="BN9" s="78"/>
      <c r="BO9" s="56"/>
      <c r="BP9" s="56"/>
    </row>
    <row r="10" spans="1:68" s="6" customFormat="1" ht="11.25">
      <c r="A10" s="4"/>
      <c r="B10" s="4"/>
      <c r="C10" s="7"/>
      <c r="D10" s="7"/>
      <c r="E10" s="63"/>
      <c r="F10" s="76"/>
      <c r="G10" s="83"/>
      <c r="H10" s="74"/>
      <c r="I10" s="74"/>
      <c r="J10" s="74"/>
      <c r="K10" s="74"/>
      <c r="L10" s="74"/>
      <c r="M10" s="74"/>
      <c r="N10" s="74"/>
      <c r="O10" s="84"/>
      <c r="P10" s="80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56"/>
      <c r="BH10" s="65"/>
      <c r="BI10" s="7"/>
      <c r="BJ10" s="56"/>
      <c r="BK10" s="78"/>
      <c r="BL10" s="78"/>
      <c r="BM10" s="78"/>
      <c r="BN10" s="78"/>
      <c r="BO10" s="56"/>
      <c r="BP10" s="56"/>
    </row>
    <row r="11" spans="1:68" s="6" customFormat="1" ht="11.25">
      <c r="A11" s="121" t="s">
        <v>435</v>
      </c>
      <c r="B11" s="66" t="s">
        <v>31</v>
      </c>
      <c r="C11" s="66" t="s">
        <v>14</v>
      </c>
      <c r="D11" s="66" t="s">
        <v>15</v>
      </c>
      <c r="E11" s="67" t="s">
        <v>16</v>
      </c>
      <c r="F11" s="68" t="s">
        <v>17</v>
      </c>
      <c r="G11" s="74" t="s">
        <v>2</v>
      </c>
      <c r="H11" s="74" t="s">
        <v>1</v>
      </c>
      <c r="I11" s="74" t="s">
        <v>5</v>
      </c>
      <c r="J11" s="74" t="s">
        <v>3</v>
      </c>
      <c r="K11" s="74" t="s">
        <v>18</v>
      </c>
      <c r="L11" s="74" t="s">
        <v>6</v>
      </c>
      <c r="M11" s="74" t="s">
        <v>19</v>
      </c>
      <c r="N11" s="74" t="s">
        <v>4</v>
      </c>
      <c r="O11" s="74" t="s">
        <v>11</v>
      </c>
      <c r="P11" s="70">
        <v>1</v>
      </c>
      <c r="Q11" s="66">
        <v>2</v>
      </c>
      <c r="R11" s="66">
        <v>3</v>
      </c>
      <c r="S11" s="66">
        <v>4</v>
      </c>
      <c r="T11" s="66">
        <v>5</v>
      </c>
      <c r="U11" s="66">
        <v>6</v>
      </c>
      <c r="V11" s="66">
        <v>7</v>
      </c>
      <c r="W11" s="66">
        <v>8</v>
      </c>
      <c r="X11" s="66">
        <v>9</v>
      </c>
      <c r="Y11" s="66">
        <v>10</v>
      </c>
      <c r="Z11" s="66">
        <v>11</v>
      </c>
      <c r="AA11" s="66">
        <v>12</v>
      </c>
      <c r="AB11" s="66">
        <v>13</v>
      </c>
      <c r="AC11" s="66">
        <v>14</v>
      </c>
      <c r="AD11" s="66">
        <v>15</v>
      </c>
      <c r="AE11" s="66">
        <v>16</v>
      </c>
      <c r="AF11" s="66">
        <v>17</v>
      </c>
      <c r="AG11" s="66">
        <v>18</v>
      </c>
      <c r="AH11" s="66">
        <v>19</v>
      </c>
      <c r="AI11" s="66">
        <v>20</v>
      </c>
      <c r="AJ11" s="66">
        <v>21</v>
      </c>
      <c r="AK11" s="66">
        <v>22</v>
      </c>
      <c r="AL11" s="66">
        <v>23</v>
      </c>
      <c r="AM11" s="66">
        <v>24</v>
      </c>
      <c r="AN11" s="66">
        <v>25</v>
      </c>
      <c r="AO11" s="66">
        <v>26</v>
      </c>
      <c r="AP11" s="66">
        <v>27</v>
      </c>
      <c r="AQ11" s="66">
        <v>28</v>
      </c>
      <c r="AR11" s="66">
        <v>29</v>
      </c>
      <c r="AS11" s="66">
        <v>30</v>
      </c>
      <c r="AT11" s="66">
        <v>31</v>
      </c>
      <c r="AU11" s="66">
        <v>32</v>
      </c>
      <c r="AV11" s="66">
        <v>33</v>
      </c>
      <c r="AW11" s="66">
        <v>34</v>
      </c>
      <c r="AX11" s="66">
        <v>35</v>
      </c>
      <c r="AY11" s="66">
        <v>36</v>
      </c>
      <c r="AZ11" s="66">
        <v>37</v>
      </c>
      <c r="BA11" s="66">
        <v>38</v>
      </c>
      <c r="BB11" s="66">
        <v>39</v>
      </c>
      <c r="BC11" s="66">
        <v>40</v>
      </c>
      <c r="BD11" s="66">
        <v>41</v>
      </c>
      <c r="BE11" s="66">
        <v>42</v>
      </c>
      <c r="BF11" s="71">
        <v>43</v>
      </c>
      <c r="BG11" s="71" t="s">
        <v>20</v>
      </c>
      <c r="BH11" s="75" t="s">
        <v>204</v>
      </c>
      <c r="BI11" s="66" t="s">
        <v>21</v>
      </c>
      <c r="BJ11" s="71" t="s">
        <v>22</v>
      </c>
      <c r="BK11" s="67" t="s">
        <v>32</v>
      </c>
      <c r="BL11" s="67" t="s">
        <v>33</v>
      </c>
      <c r="BM11" s="67" t="s">
        <v>34</v>
      </c>
      <c r="BN11" s="67" t="s">
        <v>35</v>
      </c>
      <c r="BO11" s="71" t="s">
        <v>36</v>
      </c>
      <c r="BP11" s="71"/>
    </row>
    <row r="12" spans="1:68" s="6" customFormat="1" ht="11.25">
      <c r="A12" s="4"/>
      <c r="B12" s="4"/>
      <c r="C12" s="7"/>
      <c r="D12" s="7"/>
      <c r="E12" s="63"/>
      <c r="F12" s="85"/>
      <c r="G12" s="78"/>
      <c r="H12" s="78"/>
      <c r="I12" s="78"/>
      <c r="J12" s="78"/>
      <c r="K12" s="78"/>
      <c r="L12" s="78"/>
      <c r="M12" s="78"/>
      <c r="N12" s="78"/>
      <c r="O12" s="86"/>
      <c r="P12" s="80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56"/>
      <c r="BH12" s="65"/>
      <c r="BI12" s="7"/>
      <c r="BJ12" s="56"/>
      <c r="BK12" s="78"/>
      <c r="BL12" s="78"/>
      <c r="BM12" s="78"/>
      <c r="BN12" s="78"/>
      <c r="BO12" s="56"/>
      <c r="BP12" s="56"/>
    </row>
    <row r="13" spans="1:68" ht="12.75">
      <c r="A13" s="55"/>
      <c r="B13" s="88" t="s">
        <v>37</v>
      </c>
      <c r="C13" s="52">
        <v>40</v>
      </c>
      <c r="D13" s="78">
        <v>58</v>
      </c>
      <c r="E13" s="63">
        <f aca="true" t="shared" si="0" ref="E13:E20">SUM(G13:O13)</f>
        <v>98</v>
      </c>
      <c r="F13" s="89">
        <f aca="true" t="shared" si="1" ref="F13:F44">E13/$E$189*100</f>
        <v>10.272536687631026</v>
      </c>
      <c r="G13" s="78">
        <v>7</v>
      </c>
      <c r="H13" s="78">
        <v>10</v>
      </c>
      <c r="I13" s="78">
        <v>17</v>
      </c>
      <c r="J13" s="78">
        <v>10</v>
      </c>
      <c r="K13" s="78">
        <v>8</v>
      </c>
      <c r="L13" s="78">
        <v>32</v>
      </c>
      <c r="M13" s="78">
        <v>6</v>
      </c>
      <c r="N13" s="78">
        <v>8</v>
      </c>
      <c r="O13" s="78"/>
      <c r="P13" s="9" t="s">
        <v>25</v>
      </c>
      <c r="Q13" s="8" t="s">
        <v>25</v>
      </c>
      <c r="R13" s="8" t="s">
        <v>25</v>
      </c>
      <c r="S13" s="8" t="s">
        <v>25</v>
      </c>
      <c r="T13" s="8" t="s">
        <v>25</v>
      </c>
      <c r="U13" s="8" t="s">
        <v>25</v>
      </c>
      <c r="V13" s="8" t="s">
        <v>25</v>
      </c>
      <c r="W13" s="8" t="s">
        <v>25</v>
      </c>
      <c r="X13" s="8" t="s">
        <v>25</v>
      </c>
      <c r="Y13" s="8" t="s">
        <v>25</v>
      </c>
      <c r="Z13" s="8" t="s">
        <v>25</v>
      </c>
      <c r="AA13" s="8" t="s">
        <v>25</v>
      </c>
      <c r="AB13" s="8" t="s">
        <v>25</v>
      </c>
      <c r="AC13" s="8" t="s">
        <v>25</v>
      </c>
      <c r="AD13" s="8" t="s">
        <v>25</v>
      </c>
      <c r="AE13" s="8" t="s">
        <v>25</v>
      </c>
      <c r="AF13" s="8" t="s">
        <v>25</v>
      </c>
      <c r="AG13" s="8" t="s">
        <v>25</v>
      </c>
      <c r="AH13" s="8" t="s">
        <v>25</v>
      </c>
      <c r="AI13" s="8" t="s">
        <v>25</v>
      </c>
      <c r="AJ13" s="8" t="s">
        <v>25</v>
      </c>
      <c r="AK13" s="8" t="s">
        <v>25</v>
      </c>
      <c r="AL13" s="8" t="s">
        <v>25</v>
      </c>
      <c r="AM13" s="8" t="s">
        <v>25</v>
      </c>
      <c r="AN13" s="8" t="s">
        <v>25</v>
      </c>
      <c r="AO13" s="8" t="s">
        <v>25</v>
      </c>
      <c r="AP13" s="8" t="s">
        <v>25</v>
      </c>
      <c r="AQ13" s="8" t="s">
        <v>25</v>
      </c>
      <c r="AR13" s="8" t="s">
        <v>25</v>
      </c>
      <c r="AS13" s="8" t="s">
        <v>25</v>
      </c>
      <c r="AT13" s="8" t="s">
        <v>25</v>
      </c>
      <c r="AU13" s="8" t="s">
        <v>25</v>
      </c>
      <c r="AV13" s="8"/>
      <c r="AW13" s="8"/>
      <c r="AX13" s="8"/>
      <c r="AY13" s="8"/>
      <c r="AZ13" s="8" t="s">
        <v>25</v>
      </c>
      <c r="BA13" s="8" t="s">
        <v>25</v>
      </c>
      <c r="BB13" s="8" t="s">
        <v>25</v>
      </c>
      <c r="BC13" s="8" t="s">
        <v>25</v>
      </c>
      <c r="BD13" s="8" t="s">
        <v>25</v>
      </c>
      <c r="BE13" s="8" t="s">
        <v>25</v>
      </c>
      <c r="BF13" s="58" t="s">
        <v>25</v>
      </c>
      <c r="BG13" s="113" t="s">
        <v>38</v>
      </c>
      <c r="BH13" s="65" t="s">
        <v>40</v>
      </c>
      <c r="BJ13" s="56" t="s">
        <v>9</v>
      </c>
      <c r="BO13" s="56" t="s">
        <v>39</v>
      </c>
      <c r="BP13" s="56"/>
    </row>
    <row r="14" spans="1:68" ht="12.75">
      <c r="A14" s="55"/>
      <c r="B14" s="90" t="s">
        <v>41</v>
      </c>
      <c r="C14" s="91">
        <v>1</v>
      </c>
      <c r="D14" s="91"/>
      <c r="E14" s="63">
        <f t="shared" si="0"/>
        <v>1</v>
      </c>
      <c r="F14" s="92">
        <f t="shared" si="1"/>
        <v>0.10482180293501049</v>
      </c>
      <c r="G14" s="91"/>
      <c r="H14" s="91">
        <v>1</v>
      </c>
      <c r="I14" s="78"/>
      <c r="J14" s="93"/>
      <c r="K14" s="78"/>
      <c r="L14" s="78"/>
      <c r="M14" s="91"/>
      <c r="N14" s="91"/>
      <c r="O14" s="91"/>
      <c r="P14" s="10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11" t="s">
        <v>25</v>
      </c>
      <c r="W14" s="11" t="s">
        <v>25</v>
      </c>
      <c r="X14" s="11" t="s">
        <v>25</v>
      </c>
      <c r="Y14" s="11" t="s">
        <v>25</v>
      </c>
      <c r="Z14" s="11" t="s">
        <v>25</v>
      </c>
      <c r="AA14" s="11" t="s">
        <v>25</v>
      </c>
      <c r="AB14" s="11" t="s">
        <v>25</v>
      </c>
      <c r="AC14" s="11" t="s">
        <v>25</v>
      </c>
      <c r="AD14" s="11" t="s">
        <v>25</v>
      </c>
      <c r="AE14" s="11" t="s">
        <v>25</v>
      </c>
      <c r="AF14" s="11" t="s">
        <v>25</v>
      </c>
      <c r="AG14" s="11" t="s">
        <v>25</v>
      </c>
      <c r="AH14" s="11" t="s">
        <v>25</v>
      </c>
      <c r="AI14" s="11" t="s">
        <v>25</v>
      </c>
      <c r="AJ14" s="11" t="s">
        <v>25</v>
      </c>
      <c r="AK14" s="11" t="s">
        <v>25</v>
      </c>
      <c r="AL14" s="11" t="s">
        <v>25</v>
      </c>
      <c r="AM14" s="11" t="s">
        <v>25</v>
      </c>
      <c r="AN14" s="11" t="s">
        <v>25</v>
      </c>
      <c r="AO14" s="11" t="s">
        <v>25</v>
      </c>
      <c r="AP14" s="11" t="s">
        <v>25</v>
      </c>
      <c r="AQ14" s="11" t="s">
        <v>25</v>
      </c>
      <c r="AR14" s="11" t="s">
        <v>25</v>
      </c>
      <c r="AS14" s="11" t="s">
        <v>25</v>
      </c>
      <c r="AT14" s="11" t="s">
        <v>25</v>
      </c>
      <c r="AU14" s="11"/>
      <c r="AV14" s="12"/>
      <c r="AW14" s="12"/>
      <c r="AX14" s="12"/>
      <c r="AY14" s="12"/>
      <c r="AZ14" s="11" t="s">
        <v>25</v>
      </c>
      <c r="BA14" s="11" t="s">
        <v>25</v>
      </c>
      <c r="BB14" s="11" t="s">
        <v>25</v>
      </c>
      <c r="BC14" s="11" t="s">
        <v>25</v>
      </c>
      <c r="BD14" s="11" t="s">
        <v>25</v>
      </c>
      <c r="BE14" s="11" t="s">
        <v>25</v>
      </c>
      <c r="BF14" s="59" t="s">
        <v>25</v>
      </c>
      <c r="BI14" s="91"/>
      <c r="BJ14" s="114"/>
      <c r="BK14" s="78"/>
      <c r="BL14" s="78"/>
      <c r="BM14" s="94"/>
      <c r="BN14" s="78"/>
      <c r="BO14" s="114"/>
      <c r="BP14" s="114"/>
    </row>
    <row r="15" spans="1:68" ht="12.75">
      <c r="A15" s="55"/>
      <c r="B15" s="94" t="s">
        <v>42</v>
      </c>
      <c r="C15" s="91">
        <v>1</v>
      </c>
      <c r="D15" s="91"/>
      <c r="E15" s="63">
        <f t="shared" si="0"/>
        <v>1</v>
      </c>
      <c r="F15" s="92">
        <f t="shared" si="1"/>
        <v>0.10482180293501049</v>
      </c>
      <c r="G15" s="91"/>
      <c r="H15" s="91">
        <v>1</v>
      </c>
      <c r="I15" s="91"/>
      <c r="J15" s="91"/>
      <c r="K15" s="91"/>
      <c r="L15" s="91"/>
      <c r="M15" s="91"/>
      <c r="N15" s="91"/>
      <c r="O15" s="91"/>
      <c r="P15" s="10" t="s">
        <v>25</v>
      </c>
      <c r="Q15" s="11" t="s">
        <v>25</v>
      </c>
      <c r="R15" s="11" t="s">
        <v>25</v>
      </c>
      <c r="S15" s="13" t="s">
        <v>25</v>
      </c>
      <c r="T15" s="13" t="s">
        <v>25</v>
      </c>
      <c r="U15" s="13" t="s">
        <v>25</v>
      </c>
      <c r="V15" s="13" t="s">
        <v>25</v>
      </c>
      <c r="W15" s="13" t="s">
        <v>25</v>
      </c>
      <c r="X15" s="13" t="s">
        <v>25</v>
      </c>
      <c r="Y15" s="13" t="s">
        <v>25</v>
      </c>
      <c r="Z15" s="13" t="s">
        <v>25</v>
      </c>
      <c r="AA15" s="13" t="s">
        <v>25</v>
      </c>
      <c r="AB15" s="13" t="s">
        <v>25</v>
      </c>
      <c r="AC15" s="13" t="s">
        <v>25</v>
      </c>
      <c r="AD15" s="13" t="s">
        <v>25</v>
      </c>
      <c r="AE15" s="13" t="s">
        <v>25</v>
      </c>
      <c r="AF15" s="13" t="s">
        <v>25</v>
      </c>
      <c r="AG15" s="13" t="s">
        <v>25</v>
      </c>
      <c r="AH15" s="13" t="s">
        <v>25</v>
      </c>
      <c r="AI15" s="13" t="s">
        <v>25</v>
      </c>
      <c r="AJ15" s="13" t="s">
        <v>25</v>
      </c>
      <c r="AK15" s="13" t="s">
        <v>25</v>
      </c>
      <c r="AL15" s="13" t="s">
        <v>25</v>
      </c>
      <c r="AM15" s="13" t="s">
        <v>25</v>
      </c>
      <c r="AN15" s="13" t="s">
        <v>25</v>
      </c>
      <c r="AO15" s="13" t="s">
        <v>25</v>
      </c>
      <c r="AP15" s="13" t="s">
        <v>25</v>
      </c>
      <c r="AQ15" s="13" t="s">
        <v>25</v>
      </c>
      <c r="AR15" s="13" t="s">
        <v>25</v>
      </c>
      <c r="AS15" s="13"/>
      <c r="AT15" s="13"/>
      <c r="AU15" s="13"/>
      <c r="AV15" s="11"/>
      <c r="AW15" s="11"/>
      <c r="AX15" s="11"/>
      <c r="AY15" s="11"/>
      <c r="AZ15" s="11" t="s">
        <v>25</v>
      </c>
      <c r="BA15" s="11" t="s">
        <v>25</v>
      </c>
      <c r="BB15" s="11" t="s">
        <v>25</v>
      </c>
      <c r="BC15" s="13" t="s">
        <v>25</v>
      </c>
      <c r="BD15" s="13" t="s">
        <v>25</v>
      </c>
      <c r="BE15" s="13" t="s">
        <v>25</v>
      </c>
      <c r="BF15" s="59" t="s">
        <v>25</v>
      </c>
      <c r="BG15" s="114" t="s">
        <v>8</v>
      </c>
      <c r="BI15" s="91"/>
      <c r="BJ15" s="114"/>
      <c r="BK15" s="78"/>
      <c r="BL15" s="78"/>
      <c r="BM15" s="78"/>
      <c r="BN15" s="78"/>
      <c r="BO15" s="114"/>
      <c r="BP15" s="114"/>
    </row>
    <row r="16" spans="1:68" ht="12.75">
      <c r="A16" s="55"/>
      <c r="B16" s="95" t="s">
        <v>43</v>
      </c>
      <c r="C16" s="78">
        <v>1</v>
      </c>
      <c r="D16" s="78">
        <v>1</v>
      </c>
      <c r="E16" s="63">
        <f t="shared" si="0"/>
        <v>2</v>
      </c>
      <c r="F16" s="92">
        <f t="shared" si="1"/>
        <v>0.20964360587002098</v>
      </c>
      <c r="G16" s="78">
        <v>1</v>
      </c>
      <c r="H16" s="78">
        <v>1</v>
      </c>
      <c r="I16" s="78"/>
      <c r="J16" s="78"/>
      <c r="K16" s="78"/>
      <c r="L16" s="78"/>
      <c r="M16" s="78"/>
      <c r="N16" s="78"/>
      <c r="O16" s="78"/>
      <c r="P16" s="9" t="s">
        <v>25</v>
      </c>
      <c r="Q16" s="8" t="s">
        <v>25</v>
      </c>
      <c r="R16" s="8" t="s">
        <v>25</v>
      </c>
      <c r="S16" s="8" t="s">
        <v>25</v>
      </c>
      <c r="T16" s="8"/>
      <c r="U16" s="8" t="s">
        <v>25</v>
      </c>
      <c r="V16" s="8" t="s">
        <v>25</v>
      </c>
      <c r="W16" s="8" t="s">
        <v>25</v>
      </c>
      <c r="X16" s="8" t="s">
        <v>25</v>
      </c>
      <c r="Y16" s="8" t="s">
        <v>25</v>
      </c>
      <c r="Z16" s="8" t="s">
        <v>25</v>
      </c>
      <c r="AA16" s="8" t="s">
        <v>25</v>
      </c>
      <c r="AB16" s="8" t="s">
        <v>25</v>
      </c>
      <c r="AC16" s="8" t="s">
        <v>25</v>
      </c>
      <c r="AD16" s="8" t="s">
        <v>25</v>
      </c>
      <c r="AE16" s="8" t="s">
        <v>25</v>
      </c>
      <c r="AF16" s="8" t="s">
        <v>25</v>
      </c>
      <c r="AG16" s="8" t="s">
        <v>25</v>
      </c>
      <c r="AH16" s="8" t="s">
        <v>25</v>
      </c>
      <c r="AI16" s="8" t="s">
        <v>25</v>
      </c>
      <c r="AJ16" s="8" t="s">
        <v>25</v>
      </c>
      <c r="AK16" s="8" t="s">
        <v>25</v>
      </c>
      <c r="AL16" s="8" t="s">
        <v>25</v>
      </c>
      <c r="AM16" s="8" t="s">
        <v>25</v>
      </c>
      <c r="AN16" s="8" t="s">
        <v>25</v>
      </c>
      <c r="AO16" s="8" t="s">
        <v>25</v>
      </c>
      <c r="AP16" s="8" t="s">
        <v>25</v>
      </c>
      <c r="AQ16" s="8" t="s">
        <v>25</v>
      </c>
      <c r="AR16" s="8" t="s">
        <v>25</v>
      </c>
      <c r="AS16" s="8" t="s">
        <v>25</v>
      </c>
      <c r="AT16" s="8" t="s">
        <v>25</v>
      </c>
      <c r="AU16" s="8" t="s">
        <v>25</v>
      </c>
      <c r="AV16" s="8"/>
      <c r="AW16" s="8"/>
      <c r="AX16" s="8"/>
      <c r="AY16" s="8"/>
      <c r="AZ16" s="8" t="s">
        <v>25</v>
      </c>
      <c r="BA16" s="8" t="s">
        <v>25</v>
      </c>
      <c r="BB16" s="8" t="s">
        <v>25</v>
      </c>
      <c r="BC16" s="8" t="s">
        <v>25</v>
      </c>
      <c r="BD16" s="8" t="s">
        <v>25</v>
      </c>
      <c r="BE16" s="8" t="s">
        <v>25</v>
      </c>
      <c r="BF16" s="58" t="s">
        <v>25</v>
      </c>
      <c r="BG16" s="113" t="s">
        <v>38</v>
      </c>
      <c r="BH16" s="65" t="s">
        <v>40</v>
      </c>
      <c r="BO16" s="56" t="s">
        <v>39</v>
      </c>
      <c r="BP16" s="56"/>
    </row>
    <row r="17" spans="1:68" ht="12.75">
      <c r="A17" s="55"/>
      <c r="B17" s="94" t="s">
        <v>44</v>
      </c>
      <c r="C17" s="91">
        <v>3</v>
      </c>
      <c r="D17" s="91"/>
      <c r="E17" s="63">
        <f t="shared" si="0"/>
        <v>3</v>
      </c>
      <c r="F17" s="92">
        <f t="shared" si="1"/>
        <v>0.3144654088050315</v>
      </c>
      <c r="G17" s="91">
        <v>2</v>
      </c>
      <c r="H17" s="91">
        <v>1</v>
      </c>
      <c r="I17" s="91"/>
      <c r="J17" s="91"/>
      <c r="K17" s="91"/>
      <c r="L17" s="91"/>
      <c r="M17" s="91"/>
      <c r="N17" s="91"/>
      <c r="O17" s="91"/>
      <c r="P17" s="10" t="s">
        <v>25</v>
      </c>
      <c r="Q17" s="11" t="s">
        <v>25</v>
      </c>
      <c r="R17" s="11" t="s">
        <v>25</v>
      </c>
      <c r="S17" s="14"/>
      <c r="T17" s="14"/>
      <c r="U17" s="11" t="s">
        <v>25</v>
      </c>
      <c r="V17" s="11" t="s">
        <v>25</v>
      </c>
      <c r="W17" s="11" t="s">
        <v>25</v>
      </c>
      <c r="X17" s="11" t="s">
        <v>25</v>
      </c>
      <c r="Y17" s="11" t="s">
        <v>25</v>
      </c>
      <c r="Z17" s="11" t="s">
        <v>25</v>
      </c>
      <c r="AA17" s="11" t="s">
        <v>25</v>
      </c>
      <c r="AB17" s="11" t="s">
        <v>25</v>
      </c>
      <c r="AC17" s="11" t="s">
        <v>25</v>
      </c>
      <c r="AD17" s="11" t="s">
        <v>25</v>
      </c>
      <c r="AE17" s="11" t="s">
        <v>25</v>
      </c>
      <c r="AF17" s="11" t="s">
        <v>25</v>
      </c>
      <c r="AG17" s="11" t="s">
        <v>25</v>
      </c>
      <c r="AH17" s="11" t="s">
        <v>25</v>
      </c>
      <c r="AI17" s="11" t="s">
        <v>25</v>
      </c>
      <c r="AJ17" s="11" t="s">
        <v>25</v>
      </c>
      <c r="AK17" s="11" t="s">
        <v>25</v>
      </c>
      <c r="AL17" s="11" t="s">
        <v>25</v>
      </c>
      <c r="AM17" s="11" t="s">
        <v>25</v>
      </c>
      <c r="AN17" s="11" t="s">
        <v>25</v>
      </c>
      <c r="AO17" s="11" t="s">
        <v>25</v>
      </c>
      <c r="AP17" s="11" t="s">
        <v>25</v>
      </c>
      <c r="AQ17" s="11" t="s">
        <v>25</v>
      </c>
      <c r="AR17" s="11" t="s">
        <v>25</v>
      </c>
      <c r="AS17" s="11" t="s">
        <v>25</v>
      </c>
      <c r="AT17" s="11" t="s">
        <v>25</v>
      </c>
      <c r="AU17" s="11" t="s">
        <v>25</v>
      </c>
      <c r="AV17" s="11"/>
      <c r="AW17" s="11"/>
      <c r="AX17" s="11"/>
      <c r="AY17" s="11"/>
      <c r="AZ17" s="11" t="s">
        <v>25</v>
      </c>
      <c r="BA17" s="11" t="s">
        <v>25</v>
      </c>
      <c r="BB17" s="11" t="s">
        <v>25</v>
      </c>
      <c r="BC17" s="11" t="s">
        <v>25</v>
      </c>
      <c r="BD17" s="11" t="s">
        <v>25</v>
      </c>
      <c r="BE17" s="11" t="s">
        <v>25</v>
      </c>
      <c r="BF17" s="59" t="s">
        <v>25</v>
      </c>
      <c r="BG17" s="114" t="s">
        <v>45</v>
      </c>
      <c r="BI17" s="91"/>
      <c r="BJ17" s="114"/>
      <c r="BK17" s="78"/>
      <c r="BL17" s="78"/>
      <c r="BM17" s="78"/>
      <c r="BN17" s="78"/>
      <c r="BO17" s="114"/>
      <c r="BP17" s="114"/>
    </row>
    <row r="18" spans="1:68" ht="12.75">
      <c r="A18" s="55"/>
      <c r="B18" s="94" t="s">
        <v>46</v>
      </c>
      <c r="C18" s="91">
        <v>1</v>
      </c>
      <c r="D18" s="91"/>
      <c r="E18" s="63">
        <f t="shared" si="0"/>
        <v>1</v>
      </c>
      <c r="F18" s="92">
        <f t="shared" si="1"/>
        <v>0.10482180293501049</v>
      </c>
      <c r="G18" s="91"/>
      <c r="H18" s="91">
        <v>1</v>
      </c>
      <c r="I18" s="91"/>
      <c r="J18" s="91"/>
      <c r="K18" s="91"/>
      <c r="L18" s="91"/>
      <c r="M18" s="91"/>
      <c r="N18" s="91"/>
      <c r="O18" s="91"/>
      <c r="P18" s="10" t="s">
        <v>25</v>
      </c>
      <c r="Q18" s="11" t="s">
        <v>25</v>
      </c>
      <c r="R18" s="11" t="s">
        <v>25</v>
      </c>
      <c r="S18" s="11"/>
      <c r="T18" s="11"/>
      <c r="U18" s="11"/>
      <c r="V18" s="11" t="s">
        <v>25</v>
      </c>
      <c r="W18" s="11" t="s">
        <v>25</v>
      </c>
      <c r="X18" s="11" t="s">
        <v>25</v>
      </c>
      <c r="Y18" s="13" t="s">
        <v>25</v>
      </c>
      <c r="Z18" s="13" t="s">
        <v>25</v>
      </c>
      <c r="AA18" s="13" t="s">
        <v>25</v>
      </c>
      <c r="AB18" s="13" t="s">
        <v>25</v>
      </c>
      <c r="AC18" s="13" t="s">
        <v>25</v>
      </c>
      <c r="AD18" s="13" t="s">
        <v>25</v>
      </c>
      <c r="AE18" s="13" t="s">
        <v>25</v>
      </c>
      <c r="AF18" s="13" t="s">
        <v>25</v>
      </c>
      <c r="AG18" s="13" t="s">
        <v>25</v>
      </c>
      <c r="AH18" s="11"/>
      <c r="AI18" s="13" t="s">
        <v>25</v>
      </c>
      <c r="AJ18" s="13" t="s">
        <v>25</v>
      </c>
      <c r="AK18" s="13" t="s">
        <v>25</v>
      </c>
      <c r="AL18" s="13" t="s">
        <v>25</v>
      </c>
      <c r="AM18" s="13" t="s">
        <v>25</v>
      </c>
      <c r="AN18" s="13" t="s">
        <v>25</v>
      </c>
      <c r="AO18" s="13" t="s">
        <v>25</v>
      </c>
      <c r="AP18" s="13" t="s">
        <v>25</v>
      </c>
      <c r="AQ18" s="11"/>
      <c r="AR18" s="13" t="s">
        <v>25</v>
      </c>
      <c r="AS18" s="13" t="s">
        <v>25</v>
      </c>
      <c r="AT18" s="13" t="s">
        <v>25</v>
      </c>
      <c r="AU18" s="13" t="s">
        <v>25</v>
      </c>
      <c r="AV18" s="11"/>
      <c r="AW18" s="11"/>
      <c r="AX18" s="11"/>
      <c r="AY18" s="11"/>
      <c r="AZ18" s="11" t="s">
        <v>25</v>
      </c>
      <c r="BA18" s="11" t="s">
        <v>25</v>
      </c>
      <c r="BB18" s="11" t="s">
        <v>25</v>
      </c>
      <c r="BC18" s="13" t="s">
        <v>25</v>
      </c>
      <c r="BD18" s="13" t="s">
        <v>25</v>
      </c>
      <c r="BE18" s="13" t="s">
        <v>25</v>
      </c>
      <c r="BF18" s="59" t="s">
        <v>25</v>
      </c>
      <c r="BG18" s="114"/>
      <c r="BI18" s="91"/>
      <c r="BJ18" s="114"/>
      <c r="BK18" s="78"/>
      <c r="BL18" s="78"/>
      <c r="BM18" s="78"/>
      <c r="BN18" s="78"/>
      <c r="BO18" s="114"/>
      <c r="BP18" s="114"/>
    </row>
    <row r="19" spans="1:68" ht="12.75">
      <c r="A19" s="55"/>
      <c r="B19" s="94" t="s">
        <v>47</v>
      </c>
      <c r="C19" s="91">
        <v>1</v>
      </c>
      <c r="D19" s="91"/>
      <c r="E19" s="63">
        <f t="shared" si="0"/>
        <v>1</v>
      </c>
      <c r="F19" s="92">
        <f t="shared" si="1"/>
        <v>0.10482180293501049</v>
      </c>
      <c r="G19" s="91"/>
      <c r="H19" s="91">
        <v>1</v>
      </c>
      <c r="I19" s="91"/>
      <c r="J19" s="91"/>
      <c r="K19" s="91"/>
      <c r="L19" s="91"/>
      <c r="M19" s="91"/>
      <c r="N19" s="91"/>
      <c r="O19" s="91"/>
      <c r="P19" s="10" t="s">
        <v>25</v>
      </c>
      <c r="Q19" s="11" t="s">
        <v>25</v>
      </c>
      <c r="R19" s="11"/>
      <c r="S19" s="11" t="s">
        <v>25</v>
      </c>
      <c r="T19" s="11" t="s">
        <v>25</v>
      </c>
      <c r="U19" s="11" t="s">
        <v>25</v>
      </c>
      <c r="V19" s="11" t="s">
        <v>25</v>
      </c>
      <c r="W19" s="11" t="s">
        <v>25</v>
      </c>
      <c r="X19" s="11" t="s">
        <v>25</v>
      </c>
      <c r="Y19" s="11" t="s">
        <v>25</v>
      </c>
      <c r="Z19" s="11" t="s">
        <v>25</v>
      </c>
      <c r="AA19" s="11" t="s">
        <v>25</v>
      </c>
      <c r="AB19" s="11" t="s">
        <v>25</v>
      </c>
      <c r="AC19" s="11" t="s">
        <v>25</v>
      </c>
      <c r="AD19" s="11" t="s">
        <v>25</v>
      </c>
      <c r="AE19" s="11" t="s">
        <v>25</v>
      </c>
      <c r="AF19" s="11" t="s">
        <v>25</v>
      </c>
      <c r="AG19" s="11" t="s">
        <v>25</v>
      </c>
      <c r="AH19" s="11" t="s">
        <v>25</v>
      </c>
      <c r="AI19" s="11" t="s">
        <v>25</v>
      </c>
      <c r="AJ19" s="11" t="s">
        <v>25</v>
      </c>
      <c r="AK19" s="11" t="s">
        <v>25</v>
      </c>
      <c r="AL19" s="11" t="s">
        <v>25</v>
      </c>
      <c r="AM19" s="11" t="s">
        <v>25</v>
      </c>
      <c r="AN19" s="11" t="s">
        <v>25</v>
      </c>
      <c r="AO19" s="11" t="s">
        <v>25</v>
      </c>
      <c r="AP19" s="11" t="s">
        <v>25</v>
      </c>
      <c r="AQ19" s="11" t="s">
        <v>25</v>
      </c>
      <c r="AR19" s="11" t="s">
        <v>25</v>
      </c>
      <c r="AS19" s="11" t="s">
        <v>25</v>
      </c>
      <c r="AT19" s="11" t="s">
        <v>25</v>
      </c>
      <c r="AU19" s="11" t="s">
        <v>25</v>
      </c>
      <c r="AV19" s="11"/>
      <c r="AW19" s="11"/>
      <c r="AX19" s="11"/>
      <c r="AY19" s="11"/>
      <c r="AZ19" s="11" t="s">
        <v>25</v>
      </c>
      <c r="BA19" s="11" t="s">
        <v>25</v>
      </c>
      <c r="BB19" s="11" t="s">
        <v>25</v>
      </c>
      <c r="BC19" s="11" t="s">
        <v>25</v>
      </c>
      <c r="BD19" s="11" t="s">
        <v>25</v>
      </c>
      <c r="BE19" s="11" t="s">
        <v>25</v>
      </c>
      <c r="BF19" s="59" t="s">
        <v>25</v>
      </c>
      <c r="BG19" s="114" t="s">
        <v>45</v>
      </c>
      <c r="BI19" s="91"/>
      <c r="BJ19" s="114"/>
      <c r="BK19" s="78"/>
      <c r="BL19" s="78"/>
      <c r="BM19" s="78"/>
      <c r="BN19" s="78"/>
      <c r="BO19" s="114"/>
      <c r="BP19" s="114"/>
    </row>
    <row r="20" spans="1:68" ht="12.75">
      <c r="A20" s="55"/>
      <c r="B20" s="94" t="s">
        <v>48</v>
      </c>
      <c r="C20" s="91">
        <v>1</v>
      </c>
      <c r="D20" s="91"/>
      <c r="E20" s="63">
        <f t="shared" si="0"/>
        <v>1</v>
      </c>
      <c r="F20" s="92">
        <f t="shared" si="1"/>
        <v>0.10482180293501049</v>
      </c>
      <c r="G20" s="91"/>
      <c r="H20" s="91"/>
      <c r="I20" s="91"/>
      <c r="J20" s="91"/>
      <c r="K20" s="91"/>
      <c r="L20" s="91"/>
      <c r="M20" s="91">
        <v>1</v>
      </c>
      <c r="N20" s="91"/>
      <c r="O20" s="91"/>
      <c r="P20" s="10" t="s">
        <v>25</v>
      </c>
      <c r="Q20" s="11" t="s">
        <v>25</v>
      </c>
      <c r="R20" s="11" t="s">
        <v>25</v>
      </c>
      <c r="S20" s="13" t="s">
        <v>25</v>
      </c>
      <c r="T20" s="13" t="s">
        <v>25</v>
      </c>
      <c r="U20" s="13" t="s">
        <v>25</v>
      </c>
      <c r="V20" s="13" t="s">
        <v>25</v>
      </c>
      <c r="W20" s="13" t="s">
        <v>25</v>
      </c>
      <c r="X20" s="13" t="s">
        <v>25</v>
      </c>
      <c r="Y20" s="13" t="s">
        <v>25</v>
      </c>
      <c r="Z20" s="13" t="s">
        <v>25</v>
      </c>
      <c r="AA20" s="13" t="s">
        <v>25</v>
      </c>
      <c r="AB20" s="13" t="s">
        <v>25</v>
      </c>
      <c r="AC20" s="11"/>
      <c r="AD20" s="13" t="s">
        <v>25</v>
      </c>
      <c r="AE20" s="13" t="s">
        <v>25</v>
      </c>
      <c r="AF20" s="13" t="s">
        <v>25</v>
      </c>
      <c r="AG20" s="13" t="s">
        <v>25</v>
      </c>
      <c r="AH20" s="13" t="s">
        <v>25</v>
      </c>
      <c r="AI20" s="13" t="s">
        <v>25</v>
      </c>
      <c r="AJ20" s="13" t="s">
        <v>25</v>
      </c>
      <c r="AK20" s="13" t="s">
        <v>25</v>
      </c>
      <c r="AL20" s="13" t="s">
        <v>25</v>
      </c>
      <c r="AM20" s="13" t="s">
        <v>25</v>
      </c>
      <c r="AN20" s="13" t="s">
        <v>25</v>
      </c>
      <c r="AO20" s="13" t="s">
        <v>25</v>
      </c>
      <c r="AP20" s="13" t="s">
        <v>25</v>
      </c>
      <c r="AQ20" s="13" t="s">
        <v>25</v>
      </c>
      <c r="AR20" s="13" t="s">
        <v>25</v>
      </c>
      <c r="AS20" s="13" t="s">
        <v>25</v>
      </c>
      <c r="AT20" s="13" t="s">
        <v>25</v>
      </c>
      <c r="AU20" s="13" t="s">
        <v>25</v>
      </c>
      <c r="AV20" s="11"/>
      <c r="AW20" s="11"/>
      <c r="AX20" s="11"/>
      <c r="AY20" s="11"/>
      <c r="AZ20" s="11" t="s">
        <v>25</v>
      </c>
      <c r="BA20" s="11" t="s">
        <v>25</v>
      </c>
      <c r="BB20" s="11" t="s">
        <v>25</v>
      </c>
      <c r="BC20" s="13" t="s">
        <v>25</v>
      </c>
      <c r="BD20" s="13" t="s">
        <v>25</v>
      </c>
      <c r="BE20" s="13" t="s">
        <v>25</v>
      </c>
      <c r="BF20" s="59" t="s">
        <v>25</v>
      </c>
      <c r="BG20" s="114" t="s">
        <v>45</v>
      </c>
      <c r="BH20" s="65" t="s">
        <v>40</v>
      </c>
      <c r="BI20" s="91"/>
      <c r="BJ20" s="114" t="s">
        <v>9</v>
      </c>
      <c r="BK20" s="78"/>
      <c r="BL20" s="78"/>
      <c r="BM20" s="78"/>
      <c r="BN20" s="78"/>
      <c r="BO20" s="114"/>
      <c r="BP20" s="114"/>
    </row>
    <row r="21" spans="1:68" ht="12.75">
      <c r="A21" s="55"/>
      <c r="B21" s="96" t="s">
        <v>49</v>
      </c>
      <c r="C21" s="52">
        <v>22</v>
      </c>
      <c r="D21" s="78">
        <v>39</v>
      </c>
      <c r="E21" s="63">
        <v>61</v>
      </c>
      <c r="F21" s="89">
        <f t="shared" si="1"/>
        <v>6.39412997903564</v>
      </c>
      <c r="G21" s="78">
        <v>2</v>
      </c>
      <c r="H21" s="78">
        <v>2</v>
      </c>
      <c r="I21" s="78">
        <v>23</v>
      </c>
      <c r="J21" s="78">
        <v>8</v>
      </c>
      <c r="K21" s="78">
        <v>7</v>
      </c>
      <c r="L21" s="78">
        <v>9</v>
      </c>
      <c r="M21" s="78"/>
      <c r="N21" s="78">
        <v>10</v>
      </c>
      <c r="O21" s="78"/>
      <c r="P21" s="15" t="s">
        <v>25</v>
      </c>
      <c r="Q21" s="16" t="s">
        <v>25</v>
      </c>
      <c r="R21" s="16" t="s">
        <v>25</v>
      </c>
      <c r="S21" s="16" t="s">
        <v>25</v>
      </c>
      <c r="T21" s="16" t="s">
        <v>25</v>
      </c>
      <c r="U21" s="16" t="s">
        <v>25</v>
      </c>
      <c r="V21" s="16" t="s">
        <v>25</v>
      </c>
      <c r="W21" s="16" t="s">
        <v>25</v>
      </c>
      <c r="X21" s="16" t="s">
        <v>25</v>
      </c>
      <c r="Y21" s="16" t="s">
        <v>25</v>
      </c>
      <c r="Z21" s="16" t="s">
        <v>25</v>
      </c>
      <c r="AA21" s="16" t="s">
        <v>25</v>
      </c>
      <c r="AB21" s="8"/>
      <c r="AC21" s="16" t="s">
        <v>25</v>
      </c>
      <c r="AD21" s="16" t="s">
        <v>25</v>
      </c>
      <c r="AE21" s="16" t="s">
        <v>25</v>
      </c>
      <c r="AF21" s="16" t="s">
        <v>25</v>
      </c>
      <c r="AG21" s="16" t="s">
        <v>25</v>
      </c>
      <c r="AH21" s="16" t="s">
        <v>25</v>
      </c>
      <c r="AI21" s="16" t="s">
        <v>25</v>
      </c>
      <c r="AJ21" s="16" t="s">
        <v>25</v>
      </c>
      <c r="AK21" s="16" t="s">
        <v>25</v>
      </c>
      <c r="AL21" s="16" t="s">
        <v>25</v>
      </c>
      <c r="AM21" s="16" t="s">
        <v>25</v>
      </c>
      <c r="AN21" s="16" t="s">
        <v>25</v>
      </c>
      <c r="AO21" s="16" t="s">
        <v>25</v>
      </c>
      <c r="AP21" s="16" t="s">
        <v>25</v>
      </c>
      <c r="AQ21" s="16" t="s">
        <v>25</v>
      </c>
      <c r="AR21" s="16" t="s">
        <v>25</v>
      </c>
      <c r="AS21" s="16" t="s">
        <v>25</v>
      </c>
      <c r="AT21" s="16" t="s">
        <v>25</v>
      </c>
      <c r="AU21" s="16" t="s">
        <v>25</v>
      </c>
      <c r="AV21" s="8"/>
      <c r="AW21" s="8"/>
      <c r="AX21" s="8"/>
      <c r="AY21" s="8"/>
      <c r="AZ21" s="16" t="s">
        <v>25</v>
      </c>
      <c r="BA21" s="16" t="s">
        <v>25</v>
      </c>
      <c r="BB21" s="16" t="s">
        <v>25</v>
      </c>
      <c r="BC21" s="16" t="s">
        <v>25</v>
      </c>
      <c r="BD21" s="16" t="s">
        <v>25</v>
      </c>
      <c r="BE21" s="16" t="s">
        <v>25</v>
      </c>
      <c r="BF21" s="60" t="s">
        <v>25</v>
      </c>
      <c r="BG21" s="113" t="s">
        <v>55</v>
      </c>
      <c r="BH21" s="65" t="s">
        <v>40</v>
      </c>
      <c r="BJ21" s="56" t="s">
        <v>9</v>
      </c>
      <c r="BO21" s="56" t="s">
        <v>50</v>
      </c>
      <c r="BP21" s="56"/>
    </row>
    <row r="22" spans="1:59" ht="12.75">
      <c r="A22" s="55"/>
      <c r="B22" s="4" t="s">
        <v>46</v>
      </c>
      <c r="D22" s="78">
        <v>1</v>
      </c>
      <c r="E22" s="63">
        <f>SUM(G22:O22)</f>
        <v>1</v>
      </c>
      <c r="F22" s="92">
        <f t="shared" si="1"/>
        <v>0.10482180293501049</v>
      </c>
      <c r="G22" s="78"/>
      <c r="H22" s="78"/>
      <c r="I22" s="78"/>
      <c r="J22" s="78">
        <v>1</v>
      </c>
      <c r="K22" s="78"/>
      <c r="L22" s="78"/>
      <c r="M22" s="78"/>
      <c r="N22" s="78"/>
      <c r="O22" s="78"/>
      <c r="P22" s="15"/>
      <c r="Q22" s="16" t="s">
        <v>25</v>
      </c>
      <c r="R22" s="16" t="s">
        <v>25</v>
      </c>
      <c r="S22" s="16"/>
      <c r="T22" s="16" t="s">
        <v>25</v>
      </c>
      <c r="U22" s="16" t="s">
        <v>25</v>
      </c>
      <c r="V22" s="16" t="s">
        <v>25</v>
      </c>
      <c r="W22" s="16" t="s">
        <v>25</v>
      </c>
      <c r="X22" s="16" t="s">
        <v>25</v>
      </c>
      <c r="Y22" s="16" t="s">
        <v>25</v>
      </c>
      <c r="Z22" s="16" t="s">
        <v>25</v>
      </c>
      <c r="AA22" s="16" t="s">
        <v>25</v>
      </c>
      <c r="AB22" s="8"/>
      <c r="AC22" s="16" t="s">
        <v>25</v>
      </c>
      <c r="AD22" s="16" t="s">
        <v>25</v>
      </c>
      <c r="AE22" s="16" t="s">
        <v>25</v>
      </c>
      <c r="AF22" s="16" t="s">
        <v>25</v>
      </c>
      <c r="AG22" s="16" t="s">
        <v>25</v>
      </c>
      <c r="AH22" s="16" t="s">
        <v>25</v>
      </c>
      <c r="AI22" s="16" t="s">
        <v>25</v>
      </c>
      <c r="AJ22" s="16" t="s">
        <v>25</v>
      </c>
      <c r="AK22" s="16" t="s">
        <v>25</v>
      </c>
      <c r="AL22" s="16" t="s">
        <v>25</v>
      </c>
      <c r="AM22" s="16" t="s">
        <v>25</v>
      </c>
      <c r="AN22" s="16" t="s">
        <v>25</v>
      </c>
      <c r="AO22" s="16" t="s">
        <v>25</v>
      </c>
      <c r="AP22" s="16" t="s">
        <v>25</v>
      </c>
      <c r="AQ22" s="16" t="s">
        <v>25</v>
      </c>
      <c r="AR22" s="16" t="s">
        <v>25</v>
      </c>
      <c r="AS22" s="16" t="s">
        <v>25</v>
      </c>
      <c r="AT22" s="16" t="s">
        <v>25</v>
      </c>
      <c r="AU22" s="16" t="s">
        <v>25</v>
      </c>
      <c r="AV22" s="8"/>
      <c r="AW22" s="8"/>
      <c r="AX22" s="8"/>
      <c r="AY22" s="8"/>
      <c r="AZ22" s="16" t="s">
        <v>25</v>
      </c>
      <c r="BA22" s="16" t="s">
        <v>25</v>
      </c>
      <c r="BB22" s="16" t="s">
        <v>25</v>
      </c>
      <c r="BC22" s="16" t="s">
        <v>25</v>
      </c>
      <c r="BD22" s="16" t="s">
        <v>25</v>
      </c>
      <c r="BE22" s="16" t="s">
        <v>25</v>
      </c>
      <c r="BF22" s="60" t="s">
        <v>25</v>
      </c>
      <c r="BG22" s="113"/>
    </row>
    <row r="23" spans="1:59" ht="12.75">
      <c r="A23" s="55"/>
      <c r="B23" s="4" t="s">
        <v>51</v>
      </c>
      <c r="D23" s="78">
        <v>2</v>
      </c>
      <c r="E23" s="63">
        <f>SUM(G23:O23)</f>
        <v>2</v>
      </c>
      <c r="F23" s="92">
        <f t="shared" si="1"/>
        <v>0.20964360587002098</v>
      </c>
      <c r="G23" s="78"/>
      <c r="H23" s="78"/>
      <c r="I23" s="78">
        <v>2</v>
      </c>
      <c r="J23" s="78"/>
      <c r="K23" s="78"/>
      <c r="L23" s="78"/>
      <c r="M23" s="78"/>
      <c r="N23" s="78"/>
      <c r="O23" s="78"/>
      <c r="P23" s="15" t="s">
        <v>25</v>
      </c>
      <c r="Q23" s="16" t="s">
        <v>25</v>
      </c>
      <c r="R23" s="16" t="s">
        <v>25</v>
      </c>
      <c r="S23" s="16" t="s">
        <v>25</v>
      </c>
      <c r="T23" s="16" t="s">
        <v>25</v>
      </c>
      <c r="U23" s="16" t="s">
        <v>25</v>
      </c>
      <c r="V23" s="16" t="s">
        <v>25</v>
      </c>
      <c r="W23" s="16" t="s">
        <v>25</v>
      </c>
      <c r="X23" s="16" t="s">
        <v>25</v>
      </c>
      <c r="Y23" s="16" t="s">
        <v>25</v>
      </c>
      <c r="Z23" s="16" t="s">
        <v>25</v>
      </c>
      <c r="AA23" s="16" t="s">
        <v>25</v>
      </c>
      <c r="AB23" s="8"/>
      <c r="AC23" s="16" t="s">
        <v>25</v>
      </c>
      <c r="AD23" s="16" t="s">
        <v>25</v>
      </c>
      <c r="AE23" s="16" t="s">
        <v>25</v>
      </c>
      <c r="AF23" s="16" t="s">
        <v>25</v>
      </c>
      <c r="AG23" s="16" t="s">
        <v>25</v>
      </c>
      <c r="AH23" s="16" t="s">
        <v>25</v>
      </c>
      <c r="AI23" s="16" t="s">
        <v>25</v>
      </c>
      <c r="AJ23" s="16" t="s">
        <v>25</v>
      </c>
      <c r="AK23" s="16" t="s">
        <v>25</v>
      </c>
      <c r="AL23" s="16" t="s">
        <v>25</v>
      </c>
      <c r="AM23" s="16" t="s">
        <v>25</v>
      </c>
      <c r="AN23" s="16" t="s">
        <v>25</v>
      </c>
      <c r="AO23" s="16" t="s">
        <v>25</v>
      </c>
      <c r="AP23" s="16" t="s">
        <v>25</v>
      </c>
      <c r="AQ23" s="16" t="s">
        <v>25</v>
      </c>
      <c r="AR23" s="16" t="s">
        <v>25</v>
      </c>
      <c r="AS23" s="16" t="s">
        <v>25</v>
      </c>
      <c r="AT23" s="16" t="s">
        <v>25</v>
      </c>
      <c r="AU23" s="16" t="s">
        <v>25</v>
      </c>
      <c r="AV23" s="8"/>
      <c r="AW23" s="8"/>
      <c r="AX23" s="8"/>
      <c r="AY23" s="8"/>
      <c r="AZ23" s="16" t="s">
        <v>25</v>
      </c>
      <c r="BA23" s="16"/>
      <c r="BB23" s="16" t="s">
        <v>25</v>
      </c>
      <c r="BC23" s="16" t="s">
        <v>25</v>
      </c>
      <c r="BD23" s="16" t="s">
        <v>25</v>
      </c>
      <c r="BE23" s="16" t="s">
        <v>25</v>
      </c>
      <c r="BF23" s="60" t="s">
        <v>25</v>
      </c>
      <c r="BG23" s="113"/>
    </row>
    <row r="24" spans="1:68" ht="12.75">
      <c r="A24" s="55"/>
      <c r="B24" s="96" t="s">
        <v>52</v>
      </c>
      <c r="C24" s="52">
        <v>9</v>
      </c>
      <c r="D24" s="78">
        <v>6</v>
      </c>
      <c r="E24" s="63">
        <f>SUM(G24:O24)</f>
        <v>15</v>
      </c>
      <c r="F24" s="89">
        <f t="shared" si="1"/>
        <v>1.5723270440251573</v>
      </c>
      <c r="G24" s="78"/>
      <c r="H24" s="78"/>
      <c r="I24" s="78">
        <v>9</v>
      </c>
      <c r="J24" s="78"/>
      <c r="K24" s="78">
        <v>1</v>
      </c>
      <c r="L24" s="78">
        <v>3</v>
      </c>
      <c r="M24" s="78"/>
      <c r="N24" s="78">
        <v>2</v>
      </c>
      <c r="O24" s="78"/>
      <c r="P24" s="15" t="s">
        <v>25</v>
      </c>
      <c r="Q24" s="16" t="s">
        <v>25</v>
      </c>
      <c r="R24" s="16" t="s">
        <v>25</v>
      </c>
      <c r="S24" s="16" t="s">
        <v>25</v>
      </c>
      <c r="T24" s="16" t="s">
        <v>25</v>
      </c>
      <c r="U24" s="16" t="s">
        <v>25</v>
      </c>
      <c r="V24" s="16" t="s">
        <v>25</v>
      </c>
      <c r="W24" s="16" t="s">
        <v>25</v>
      </c>
      <c r="X24" s="8"/>
      <c r="Y24" s="16" t="s">
        <v>25</v>
      </c>
      <c r="Z24" s="16" t="s">
        <v>25</v>
      </c>
      <c r="AA24" s="16" t="s">
        <v>25</v>
      </c>
      <c r="AB24" s="8"/>
      <c r="AC24" s="16" t="s">
        <v>25</v>
      </c>
      <c r="AD24" s="16" t="s">
        <v>25</v>
      </c>
      <c r="AE24" s="16" t="s">
        <v>25</v>
      </c>
      <c r="AF24" s="16" t="s">
        <v>25</v>
      </c>
      <c r="AG24" s="16" t="s">
        <v>25</v>
      </c>
      <c r="AH24" s="16" t="s">
        <v>25</v>
      </c>
      <c r="AI24" s="16" t="s">
        <v>25</v>
      </c>
      <c r="AJ24" s="16" t="s">
        <v>25</v>
      </c>
      <c r="AK24" s="16" t="s">
        <v>25</v>
      </c>
      <c r="AL24" s="16" t="s">
        <v>25</v>
      </c>
      <c r="AM24" s="16" t="s">
        <v>25</v>
      </c>
      <c r="AN24" s="16" t="s">
        <v>25</v>
      </c>
      <c r="AO24" s="16" t="s">
        <v>25</v>
      </c>
      <c r="AP24" s="16" t="s">
        <v>25</v>
      </c>
      <c r="AQ24" s="16" t="s">
        <v>25</v>
      </c>
      <c r="AR24" s="16" t="s">
        <v>25</v>
      </c>
      <c r="AS24" s="16" t="s">
        <v>25</v>
      </c>
      <c r="AT24" s="16" t="s">
        <v>25</v>
      </c>
      <c r="AU24" s="16" t="s">
        <v>25</v>
      </c>
      <c r="AV24" s="8"/>
      <c r="AW24" s="8"/>
      <c r="AX24" s="8"/>
      <c r="AY24" s="8"/>
      <c r="AZ24" s="16" t="s">
        <v>25</v>
      </c>
      <c r="BA24" s="16" t="s">
        <v>25</v>
      </c>
      <c r="BB24" s="16" t="s">
        <v>25</v>
      </c>
      <c r="BC24" s="16" t="s">
        <v>25</v>
      </c>
      <c r="BD24" s="16" t="s">
        <v>25</v>
      </c>
      <c r="BE24" s="16" t="s">
        <v>25</v>
      </c>
      <c r="BF24" s="60" t="s">
        <v>25</v>
      </c>
      <c r="BG24" s="113"/>
      <c r="BH24" s="65" t="s">
        <v>40</v>
      </c>
      <c r="BJ24" s="56" t="s">
        <v>9</v>
      </c>
      <c r="BO24" s="56" t="s">
        <v>50</v>
      </c>
      <c r="BP24" s="56"/>
    </row>
    <row r="25" spans="1:59" ht="12.75">
      <c r="A25" s="55"/>
      <c r="B25" s="4" t="s">
        <v>46</v>
      </c>
      <c r="C25" s="52">
        <v>1</v>
      </c>
      <c r="D25" s="78">
        <v>1</v>
      </c>
      <c r="E25" s="63">
        <f>SUM(G25:O25)</f>
        <v>2</v>
      </c>
      <c r="F25" s="92">
        <f t="shared" si="1"/>
        <v>0.20964360587002098</v>
      </c>
      <c r="G25" s="78"/>
      <c r="H25" s="78"/>
      <c r="I25" s="78">
        <v>1</v>
      </c>
      <c r="J25" s="78"/>
      <c r="K25" s="78"/>
      <c r="L25" s="78">
        <v>1</v>
      </c>
      <c r="M25" s="78"/>
      <c r="N25" s="78"/>
      <c r="O25" s="78"/>
      <c r="P25" s="15" t="s">
        <v>25</v>
      </c>
      <c r="Q25" s="16" t="s">
        <v>25</v>
      </c>
      <c r="R25" s="16" t="s">
        <v>25</v>
      </c>
      <c r="S25" s="16" t="s">
        <v>25</v>
      </c>
      <c r="T25" s="16" t="s">
        <v>25</v>
      </c>
      <c r="U25" s="16"/>
      <c r="V25" s="16"/>
      <c r="W25" s="16" t="s">
        <v>25</v>
      </c>
      <c r="X25" s="8"/>
      <c r="Y25" s="16" t="s">
        <v>25</v>
      </c>
      <c r="Z25" s="16" t="s">
        <v>25</v>
      </c>
      <c r="AA25" s="16" t="s">
        <v>25</v>
      </c>
      <c r="AB25" s="8"/>
      <c r="AC25" s="16" t="s">
        <v>25</v>
      </c>
      <c r="AD25" s="16" t="s">
        <v>25</v>
      </c>
      <c r="AE25" s="16" t="s">
        <v>25</v>
      </c>
      <c r="AF25" s="16" t="s">
        <v>25</v>
      </c>
      <c r="AG25" s="16" t="s">
        <v>25</v>
      </c>
      <c r="AH25" s="16" t="s">
        <v>25</v>
      </c>
      <c r="AI25" s="16" t="s">
        <v>25</v>
      </c>
      <c r="AJ25" s="16" t="s">
        <v>25</v>
      </c>
      <c r="AK25" s="16" t="s">
        <v>25</v>
      </c>
      <c r="AL25" s="16" t="s">
        <v>25</v>
      </c>
      <c r="AM25" s="16" t="s">
        <v>25</v>
      </c>
      <c r="AN25" s="16" t="s">
        <v>25</v>
      </c>
      <c r="AO25" s="16" t="s">
        <v>25</v>
      </c>
      <c r="AP25" s="16" t="s">
        <v>25</v>
      </c>
      <c r="AQ25" s="16" t="s">
        <v>25</v>
      </c>
      <c r="AR25" s="16" t="s">
        <v>25</v>
      </c>
      <c r="AS25" s="16" t="s">
        <v>25</v>
      </c>
      <c r="AT25" s="16" t="s">
        <v>25</v>
      </c>
      <c r="AU25" s="16" t="s">
        <v>25</v>
      </c>
      <c r="AV25" s="8"/>
      <c r="AW25" s="8"/>
      <c r="AX25" s="8"/>
      <c r="AY25" s="8"/>
      <c r="AZ25" s="16" t="s">
        <v>25</v>
      </c>
      <c r="BA25" s="16" t="s">
        <v>25</v>
      </c>
      <c r="BB25" s="16" t="s">
        <v>25</v>
      </c>
      <c r="BC25" s="16" t="s">
        <v>25</v>
      </c>
      <c r="BD25" s="16" t="s">
        <v>25</v>
      </c>
      <c r="BE25" s="16" t="s">
        <v>25</v>
      </c>
      <c r="BF25" s="60" t="s">
        <v>25</v>
      </c>
      <c r="BG25" s="113"/>
    </row>
    <row r="26" spans="1:59" ht="12.75">
      <c r="A26" s="55"/>
      <c r="B26" s="4" t="s">
        <v>53</v>
      </c>
      <c r="C26" s="52">
        <v>1</v>
      </c>
      <c r="D26" s="78">
        <v>5</v>
      </c>
      <c r="E26" s="63">
        <v>6</v>
      </c>
      <c r="F26" s="92">
        <f t="shared" si="1"/>
        <v>0.628930817610063</v>
      </c>
      <c r="G26" s="78"/>
      <c r="H26" s="78">
        <v>1</v>
      </c>
      <c r="I26" s="78"/>
      <c r="J26" s="78">
        <v>2</v>
      </c>
      <c r="K26" s="78">
        <v>1</v>
      </c>
      <c r="L26" s="78">
        <v>1</v>
      </c>
      <c r="M26" s="78"/>
      <c r="N26" s="78">
        <v>1</v>
      </c>
      <c r="O26" s="78"/>
      <c r="P26" s="15"/>
      <c r="Q26" s="16"/>
      <c r="R26" s="16"/>
      <c r="S26" s="16"/>
      <c r="T26" s="16"/>
      <c r="U26" s="16"/>
      <c r="V26" s="16" t="s">
        <v>25</v>
      </c>
      <c r="W26" s="16" t="s">
        <v>25</v>
      </c>
      <c r="X26" s="8"/>
      <c r="Y26" s="16" t="s">
        <v>25</v>
      </c>
      <c r="Z26" s="16" t="s">
        <v>25</v>
      </c>
      <c r="AA26" s="16" t="s">
        <v>25</v>
      </c>
      <c r="AB26" s="8"/>
      <c r="AC26" s="16" t="s">
        <v>25</v>
      </c>
      <c r="AD26" s="16" t="s">
        <v>25</v>
      </c>
      <c r="AE26" s="16" t="s">
        <v>25</v>
      </c>
      <c r="AF26" s="16" t="s">
        <v>25</v>
      </c>
      <c r="AG26" s="16" t="s">
        <v>25</v>
      </c>
      <c r="AH26" s="16" t="s">
        <v>25</v>
      </c>
      <c r="AI26" s="16" t="s">
        <v>25</v>
      </c>
      <c r="AJ26" s="16" t="s">
        <v>25</v>
      </c>
      <c r="AK26" s="16" t="s">
        <v>25</v>
      </c>
      <c r="AL26" s="16" t="s">
        <v>25</v>
      </c>
      <c r="AM26" s="16" t="s">
        <v>25</v>
      </c>
      <c r="AN26" s="16" t="s">
        <v>25</v>
      </c>
      <c r="AO26" s="16" t="s">
        <v>25</v>
      </c>
      <c r="AP26" s="16" t="s">
        <v>25</v>
      </c>
      <c r="AQ26" s="16" t="s">
        <v>25</v>
      </c>
      <c r="AR26" s="16" t="s">
        <v>25</v>
      </c>
      <c r="AS26" s="16" t="s">
        <v>25</v>
      </c>
      <c r="AT26" s="16" t="s">
        <v>25</v>
      </c>
      <c r="AU26" s="16" t="s">
        <v>25</v>
      </c>
      <c r="AV26" s="8"/>
      <c r="AW26" s="8"/>
      <c r="AX26" s="8"/>
      <c r="AY26" s="8"/>
      <c r="AZ26" s="16" t="s">
        <v>25</v>
      </c>
      <c r="BA26" s="16" t="s">
        <v>25</v>
      </c>
      <c r="BB26" s="16" t="s">
        <v>25</v>
      </c>
      <c r="BC26" s="16" t="s">
        <v>25</v>
      </c>
      <c r="BD26" s="16" t="s">
        <v>25</v>
      </c>
      <c r="BE26" s="16" t="s">
        <v>25</v>
      </c>
      <c r="BF26" s="60" t="s">
        <v>25</v>
      </c>
      <c r="BG26" s="113"/>
    </row>
    <row r="27" spans="1:59" ht="12.75">
      <c r="A27" s="55"/>
      <c r="B27" s="4" t="s">
        <v>46</v>
      </c>
      <c r="D27" s="78">
        <v>1</v>
      </c>
      <c r="E27" s="63">
        <f>SUM(G27:O27)</f>
        <v>1</v>
      </c>
      <c r="F27" s="92">
        <f t="shared" si="1"/>
        <v>0.10482180293501049</v>
      </c>
      <c r="G27" s="78"/>
      <c r="H27" s="78"/>
      <c r="I27" s="78"/>
      <c r="J27" s="78"/>
      <c r="K27" s="78">
        <v>1</v>
      </c>
      <c r="L27" s="78"/>
      <c r="M27" s="78"/>
      <c r="N27" s="78"/>
      <c r="O27" s="78"/>
      <c r="P27" s="15" t="s">
        <v>25</v>
      </c>
      <c r="Q27" s="16" t="s">
        <v>25</v>
      </c>
      <c r="R27" s="16" t="s">
        <v>25</v>
      </c>
      <c r="S27" s="16" t="s">
        <v>25</v>
      </c>
      <c r="T27" s="16" t="s">
        <v>25</v>
      </c>
      <c r="U27" s="16" t="s">
        <v>25</v>
      </c>
      <c r="V27" s="16" t="s">
        <v>25</v>
      </c>
      <c r="W27" s="16" t="s">
        <v>25</v>
      </c>
      <c r="X27" s="8"/>
      <c r="Y27" s="16" t="s">
        <v>25</v>
      </c>
      <c r="Z27" s="16" t="s">
        <v>25</v>
      </c>
      <c r="AA27" s="16" t="s">
        <v>25</v>
      </c>
      <c r="AB27" s="8"/>
      <c r="AC27" s="16" t="s">
        <v>25</v>
      </c>
      <c r="AD27" s="16" t="s">
        <v>25</v>
      </c>
      <c r="AE27" s="16" t="s">
        <v>25</v>
      </c>
      <c r="AF27" s="16" t="s">
        <v>25</v>
      </c>
      <c r="AG27" s="16" t="s">
        <v>25</v>
      </c>
      <c r="AH27" s="16" t="s">
        <v>25</v>
      </c>
      <c r="AI27" s="16"/>
      <c r="AJ27" s="16"/>
      <c r="AK27" s="16"/>
      <c r="AL27" s="16" t="s">
        <v>25</v>
      </c>
      <c r="AM27" s="16" t="s">
        <v>25</v>
      </c>
      <c r="AN27" s="16" t="s">
        <v>25</v>
      </c>
      <c r="AO27" s="16" t="s">
        <v>25</v>
      </c>
      <c r="AP27" s="16" t="s">
        <v>25</v>
      </c>
      <c r="AQ27" s="16" t="s">
        <v>25</v>
      </c>
      <c r="AR27" s="16" t="s">
        <v>25</v>
      </c>
      <c r="AS27" s="16" t="s">
        <v>25</v>
      </c>
      <c r="AT27" s="16" t="s">
        <v>25</v>
      </c>
      <c r="AU27" s="16" t="s">
        <v>25</v>
      </c>
      <c r="AV27" s="8"/>
      <c r="AW27" s="8"/>
      <c r="AX27" s="8"/>
      <c r="AY27" s="8"/>
      <c r="AZ27" s="16" t="s">
        <v>25</v>
      </c>
      <c r="BA27" s="16" t="s">
        <v>25</v>
      </c>
      <c r="BB27" s="16" t="s">
        <v>25</v>
      </c>
      <c r="BC27" s="16" t="s">
        <v>25</v>
      </c>
      <c r="BD27" s="16" t="s">
        <v>25</v>
      </c>
      <c r="BE27" s="16" t="s">
        <v>25</v>
      </c>
      <c r="BF27" s="60" t="s">
        <v>25</v>
      </c>
      <c r="BG27" s="113"/>
    </row>
    <row r="28" spans="1:59" ht="12.75">
      <c r="A28" s="55"/>
      <c r="B28" s="4" t="s">
        <v>54</v>
      </c>
      <c r="D28" s="78">
        <v>3</v>
      </c>
      <c r="E28" s="63">
        <f>SUM(G28:O28)</f>
        <v>3</v>
      </c>
      <c r="F28" s="92">
        <f t="shared" si="1"/>
        <v>0.3144654088050315</v>
      </c>
      <c r="G28" s="78"/>
      <c r="H28" s="78"/>
      <c r="I28" s="78"/>
      <c r="J28" s="78">
        <v>1</v>
      </c>
      <c r="K28" s="78"/>
      <c r="L28" s="78"/>
      <c r="M28" s="78"/>
      <c r="N28" s="78">
        <v>2</v>
      </c>
      <c r="O28" s="78"/>
      <c r="P28" s="15" t="s">
        <v>25</v>
      </c>
      <c r="Q28" s="16" t="s">
        <v>25</v>
      </c>
      <c r="R28" s="16" t="s">
        <v>25</v>
      </c>
      <c r="S28" s="16" t="s">
        <v>25</v>
      </c>
      <c r="T28" s="16" t="s">
        <v>25</v>
      </c>
      <c r="U28" s="16" t="s">
        <v>25</v>
      </c>
      <c r="V28" s="16" t="s">
        <v>25</v>
      </c>
      <c r="W28" s="16" t="s">
        <v>25</v>
      </c>
      <c r="X28" s="16" t="s">
        <v>25</v>
      </c>
      <c r="Y28" s="16" t="s">
        <v>25</v>
      </c>
      <c r="Z28" s="16" t="s">
        <v>25</v>
      </c>
      <c r="AA28" s="16" t="s">
        <v>25</v>
      </c>
      <c r="AB28" s="8"/>
      <c r="AC28" s="16" t="s">
        <v>25</v>
      </c>
      <c r="AD28" s="16" t="s">
        <v>25</v>
      </c>
      <c r="AE28" s="16" t="s">
        <v>25</v>
      </c>
      <c r="AF28" s="16" t="s">
        <v>25</v>
      </c>
      <c r="AG28" s="16" t="s">
        <v>25</v>
      </c>
      <c r="AH28" s="16" t="s">
        <v>25</v>
      </c>
      <c r="AI28" s="16" t="s">
        <v>25</v>
      </c>
      <c r="AJ28" s="16" t="s">
        <v>25</v>
      </c>
      <c r="AK28" s="16"/>
      <c r="AL28" s="16" t="s">
        <v>25</v>
      </c>
      <c r="AM28" s="16" t="s">
        <v>25</v>
      </c>
      <c r="AN28" s="16" t="s">
        <v>25</v>
      </c>
      <c r="AO28" s="16" t="s">
        <v>25</v>
      </c>
      <c r="AP28" s="16" t="s">
        <v>25</v>
      </c>
      <c r="AQ28" s="16" t="s">
        <v>25</v>
      </c>
      <c r="AR28" s="16" t="s">
        <v>25</v>
      </c>
      <c r="AS28" s="16" t="s">
        <v>25</v>
      </c>
      <c r="AT28" s="16" t="s">
        <v>25</v>
      </c>
      <c r="AU28" s="16" t="s">
        <v>25</v>
      </c>
      <c r="AV28" s="8"/>
      <c r="AW28" s="8"/>
      <c r="AX28" s="8"/>
      <c r="AY28" s="8"/>
      <c r="AZ28" s="16" t="s">
        <v>25</v>
      </c>
      <c r="BA28" s="16" t="s">
        <v>25</v>
      </c>
      <c r="BB28" s="16" t="s">
        <v>25</v>
      </c>
      <c r="BC28" s="16" t="s">
        <v>25</v>
      </c>
      <c r="BD28" s="16" t="s">
        <v>25</v>
      </c>
      <c r="BE28" s="16" t="s">
        <v>25</v>
      </c>
      <c r="BF28" s="60" t="s">
        <v>25</v>
      </c>
      <c r="BG28" s="113" t="s">
        <v>55</v>
      </c>
    </row>
    <row r="29" spans="1:59" ht="12.75">
      <c r="A29" s="55"/>
      <c r="B29" s="4" t="s">
        <v>56</v>
      </c>
      <c r="D29" s="78">
        <v>1</v>
      </c>
      <c r="E29" s="63">
        <f>SUM(G29:O29)</f>
        <v>1</v>
      </c>
      <c r="F29" s="92">
        <f t="shared" si="1"/>
        <v>0.10482180293501049</v>
      </c>
      <c r="G29" s="78"/>
      <c r="H29" s="78"/>
      <c r="I29" s="78"/>
      <c r="J29" s="78">
        <v>1</v>
      </c>
      <c r="K29" s="78"/>
      <c r="L29" s="78"/>
      <c r="M29" s="78"/>
      <c r="N29" s="78"/>
      <c r="O29" s="78"/>
      <c r="P29" s="15" t="s">
        <v>25</v>
      </c>
      <c r="Q29" s="16" t="s">
        <v>25</v>
      </c>
      <c r="R29" s="16" t="s">
        <v>25</v>
      </c>
      <c r="S29" s="16" t="s">
        <v>25</v>
      </c>
      <c r="T29" s="16" t="s">
        <v>25</v>
      </c>
      <c r="U29" s="16" t="s">
        <v>25</v>
      </c>
      <c r="V29" s="16" t="s">
        <v>25</v>
      </c>
      <c r="W29" s="16" t="s">
        <v>25</v>
      </c>
      <c r="X29" s="16" t="s">
        <v>25</v>
      </c>
      <c r="Y29" s="16" t="s">
        <v>25</v>
      </c>
      <c r="Z29" s="16" t="s">
        <v>25</v>
      </c>
      <c r="AA29" s="16" t="s">
        <v>25</v>
      </c>
      <c r="AB29" s="8"/>
      <c r="AC29" s="16" t="s">
        <v>25</v>
      </c>
      <c r="AD29" s="16" t="s">
        <v>25</v>
      </c>
      <c r="AE29" s="16" t="s">
        <v>25</v>
      </c>
      <c r="AF29" s="16" t="s">
        <v>25</v>
      </c>
      <c r="AG29" s="17"/>
      <c r="AH29" s="16" t="s">
        <v>25</v>
      </c>
      <c r="AI29" s="16" t="s">
        <v>25</v>
      </c>
      <c r="AJ29" s="16" t="s">
        <v>25</v>
      </c>
      <c r="AK29" s="16" t="s">
        <v>25</v>
      </c>
      <c r="AL29" s="16" t="s">
        <v>25</v>
      </c>
      <c r="AM29" s="16" t="s">
        <v>25</v>
      </c>
      <c r="AN29" s="16" t="s">
        <v>25</v>
      </c>
      <c r="AO29" s="16" t="s">
        <v>25</v>
      </c>
      <c r="AP29" s="16" t="s">
        <v>25</v>
      </c>
      <c r="AQ29" s="16" t="s">
        <v>25</v>
      </c>
      <c r="AR29" s="16" t="s">
        <v>25</v>
      </c>
      <c r="AS29" s="16" t="s">
        <v>25</v>
      </c>
      <c r="AT29" s="16" t="s">
        <v>25</v>
      </c>
      <c r="AU29" s="16" t="s">
        <v>25</v>
      </c>
      <c r="AV29" s="8"/>
      <c r="AW29" s="8"/>
      <c r="AX29" s="8"/>
      <c r="AY29" s="8"/>
      <c r="AZ29" s="16" t="s">
        <v>25</v>
      </c>
      <c r="BA29" s="16" t="s">
        <v>25</v>
      </c>
      <c r="BB29" s="16" t="s">
        <v>25</v>
      </c>
      <c r="BC29" s="16"/>
      <c r="BD29" s="16" t="s">
        <v>25</v>
      </c>
      <c r="BE29" s="16" t="s">
        <v>25</v>
      </c>
      <c r="BF29" s="60" t="s">
        <v>25</v>
      </c>
      <c r="BG29" s="113" t="s">
        <v>57</v>
      </c>
    </row>
    <row r="30" spans="1:62" ht="12.75">
      <c r="A30" s="55"/>
      <c r="B30" s="4" t="s">
        <v>58</v>
      </c>
      <c r="C30" s="52">
        <v>1</v>
      </c>
      <c r="D30" s="78">
        <v>1</v>
      </c>
      <c r="E30" s="63">
        <v>2</v>
      </c>
      <c r="F30" s="92">
        <f t="shared" si="1"/>
        <v>0.20964360587002098</v>
      </c>
      <c r="G30" s="78"/>
      <c r="H30" s="78"/>
      <c r="I30" s="78">
        <v>2</v>
      </c>
      <c r="J30" s="78"/>
      <c r="K30" s="78"/>
      <c r="L30" s="78"/>
      <c r="M30" s="78"/>
      <c r="N30" s="78"/>
      <c r="O30" s="78"/>
      <c r="P30" s="15" t="s">
        <v>25</v>
      </c>
      <c r="Q30" s="16" t="s">
        <v>25</v>
      </c>
      <c r="R30" s="16" t="s">
        <v>25</v>
      </c>
      <c r="S30" s="16" t="s">
        <v>25</v>
      </c>
      <c r="T30" s="16" t="s">
        <v>25</v>
      </c>
      <c r="U30" s="16" t="s">
        <v>25</v>
      </c>
      <c r="V30" s="16" t="s">
        <v>25</v>
      </c>
      <c r="W30" s="16" t="s">
        <v>25</v>
      </c>
      <c r="X30" s="8"/>
      <c r="Y30" s="16" t="s">
        <v>25</v>
      </c>
      <c r="Z30" s="16" t="s">
        <v>25</v>
      </c>
      <c r="AA30" s="16" t="s">
        <v>25</v>
      </c>
      <c r="AB30" s="8"/>
      <c r="AC30" s="16" t="s">
        <v>25</v>
      </c>
      <c r="AD30" s="16" t="s">
        <v>25</v>
      </c>
      <c r="AE30" s="16" t="s">
        <v>25</v>
      </c>
      <c r="AF30" s="16" t="s">
        <v>25</v>
      </c>
      <c r="AG30" s="16" t="s">
        <v>25</v>
      </c>
      <c r="AH30" s="16"/>
      <c r="AI30" s="16" t="s">
        <v>25</v>
      </c>
      <c r="AJ30" s="16" t="s">
        <v>25</v>
      </c>
      <c r="AK30" s="16" t="s">
        <v>25</v>
      </c>
      <c r="AL30" s="16" t="s">
        <v>25</v>
      </c>
      <c r="AM30" s="16" t="s">
        <v>25</v>
      </c>
      <c r="AN30" s="16" t="s">
        <v>25</v>
      </c>
      <c r="AO30" s="16" t="s">
        <v>25</v>
      </c>
      <c r="AP30" s="16" t="s">
        <v>25</v>
      </c>
      <c r="AQ30" s="16" t="s">
        <v>25</v>
      </c>
      <c r="AR30" s="16" t="s">
        <v>25</v>
      </c>
      <c r="AS30" s="16" t="s">
        <v>25</v>
      </c>
      <c r="AT30" s="16" t="s">
        <v>25</v>
      </c>
      <c r="AU30" s="16" t="s">
        <v>25</v>
      </c>
      <c r="AV30" s="8"/>
      <c r="AW30" s="8"/>
      <c r="AX30" s="8"/>
      <c r="AY30" s="8"/>
      <c r="AZ30" s="16" t="s">
        <v>25</v>
      </c>
      <c r="BA30" s="16" t="s">
        <v>25</v>
      </c>
      <c r="BB30" s="16" t="s">
        <v>25</v>
      </c>
      <c r="BC30" s="16" t="s">
        <v>25</v>
      </c>
      <c r="BD30" s="16" t="s">
        <v>25</v>
      </c>
      <c r="BE30" s="16" t="s">
        <v>25</v>
      </c>
      <c r="BF30" s="60" t="s">
        <v>25</v>
      </c>
      <c r="BG30" s="113"/>
      <c r="BH30" s="65" t="s">
        <v>40</v>
      </c>
      <c r="BJ30" s="56" t="s">
        <v>9</v>
      </c>
    </row>
    <row r="31" spans="1:59" ht="12.75">
      <c r="A31" s="55"/>
      <c r="B31" s="4" t="s">
        <v>46</v>
      </c>
      <c r="D31" s="78">
        <v>1</v>
      </c>
      <c r="E31" s="63">
        <f aca="true" t="shared" si="2" ref="E31:E54">SUM(G31:O31)</f>
        <v>1</v>
      </c>
      <c r="F31" s="92">
        <f t="shared" si="1"/>
        <v>0.10482180293501049</v>
      </c>
      <c r="G31" s="78"/>
      <c r="H31" s="78"/>
      <c r="I31" s="78">
        <v>1</v>
      </c>
      <c r="J31" s="78"/>
      <c r="K31" s="78"/>
      <c r="L31" s="78"/>
      <c r="M31" s="78"/>
      <c r="N31" s="78"/>
      <c r="O31" s="78"/>
      <c r="P31" s="15" t="s">
        <v>25</v>
      </c>
      <c r="Q31" s="16" t="s">
        <v>25</v>
      </c>
      <c r="R31" s="16" t="s">
        <v>25</v>
      </c>
      <c r="S31" s="16" t="s">
        <v>25</v>
      </c>
      <c r="T31" s="16" t="s">
        <v>25</v>
      </c>
      <c r="U31" s="16" t="s">
        <v>25</v>
      </c>
      <c r="V31" s="16" t="s">
        <v>25</v>
      </c>
      <c r="W31" s="16" t="s">
        <v>25</v>
      </c>
      <c r="X31" s="16"/>
      <c r="Y31" s="16" t="s">
        <v>25</v>
      </c>
      <c r="Z31" s="16" t="s">
        <v>25</v>
      </c>
      <c r="AA31" s="16" t="s">
        <v>25</v>
      </c>
      <c r="AB31" s="16"/>
      <c r="AC31" s="16" t="s">
        <v>25</v>
      </c>
      <c r="AD31" s="16" t="s">
        <v>25</v>
      </c>
      <c r="AE31" s="16" t="s">
        <v>25</v>
      </c>
      <c r="AF31" s="16" t="s">
        <v>25</v>
      </c>
      <c r="AG31" s="16" t="s">
        <v>25</v>
      </c>
      <c r="AH31" s="16"/>
      <c r="AI31" s="16" t="s">
        <v>25</v>
      </c>
      <c r="AJ31" s="16" t="s">
        <v>25</v>
      </c>
      <c r="AK31" s="16" t="s">
        <v>25</v>
      </c>
      <c r="AL31" s="16" t="s">
        <v>25</v>
      </c>
      <c r="AM31" s="16" t="s">
        <v>25</v>
      </c>
      <c r="AN31" s="16" t="s">
        <v>25</v>
      </c>
      <c r="AO31" s="16" t="s">
        <v>25</v>
      </c>
      <c r="AP31" s="16" t="s">
        <v>25</v>
      </c>
      <c r="AQ31" s="16" t="s">
        <v>25</v>
      </c>
      <c r="AR31" s="16" t="s">
        <v>25</v>
      </c>
      <c r="AS31" s="16" t="s">
        <v>25</v>
      </c>
      <c r="AT31" s="16" t="s">
        <v>25</v>
      </c>
      <c r="AU31" s="16" t="s">
        <v>25</v>
      </c>
      <c r="AV31" s="8"/>
      <c r="AW31" s="8"/>
      <c r="AX31" s="8"/>
      <c r="AY31" s="8"/>
      <c r="AZ31" s="16" t="s">
        <v>25</v>
      </c>
      <c r="BA31" s="16" t="s">
        <v>25</v>
      </c>
      <c r="BB31" s="16" t="s">
        <v>25</v>
      </c>
      <c r="BC31" s="16"/>
      <c r="BD31" s="16"/>
      <c r="BE31" s="16"/>
      <c r="BF31" s="60"/>
      <c r="BG31" s="113"/>
    </row>
    <row r="32" spans="1:59" ht="12.75">
      <c r="A32" s="55"/>
      <c r="B32" s="97" t="s">
        <v>46</v>
      </c>
      <c r="D32" s="78">
        <v>1</v>
      </c>
      <c r="E32" s="63">
        <f t="shared" si="2"/>
        <v>1</v>
      </c>
      <c r="F32" s="92">
        <f t="shared" si="1"/>
        <v>0.10482180293501049</v>
      </c>
      <c r="G32" s="78"/>
      <c r="H32" s="78"/>
      <c r="I32" s="78"/>
      <c r="J32" s="78">
        <v>1</v>
      </c>
      <c r="K32" s="78"/>
      <c r="L32" s="78"/>
      <c r="M32" s="78"/>
      <c r="N32" s="78"/>
      <c r="O32" s="78"/>
      <c r="P32" s="9" t="s">
        <v>25</v>
      </c>
      <c r="Q32" s="8" t="s">
        <v>25</v>
      </c>
      <c r="R32" s="8" t="s">
        <v>25</v>
      </c>
      <c r="S32" s="8" t="s">
        <v>25</v>
      </c>
      <c r="T32" s="8" t="s">
        <v>25</v>
      </c>
      <c r="U32" s="8" t="s">
        <v>25</v>
      </c>
      <c r="V32" s="8" t="s">
        <v>25</v>
      </c>
      <c r="W32" s="8" t="s">
        <v>25</v>
      </c>
      <c r="X32" s="8" t="s">
        <v>25</v>
      </c>
      <c r="Y32" s="8" t="s">
        <v>25</v>
      </c>
      <c r="Z32" s="8" t="s">
        <v>25</v>
      </c>
      <c r="AA32" s="8" t="s">
        <v>25</v>
      </c>
      <c r="AB32" s="8"/>
      <c r="AC32" s="8" t="s">
        <v>25</v>
      </c>
      <c r="AD32" s="8" t="s">
        <v>25</v>
      </c>
      <c r="AE32" s="8" t="s">
        <v>25</v>
      </c>
      <c r="AF32" s="8" t="s">
        <v>25</v>
      </c>
      <c r="AG32" s="8" t="s">
        <v>25</v>
      </c>
      <c r="AH32" s="8" t="s">
        <v>25</v>
      </c>
      <c r="AI32" s="8" t="s">
        <v>25</v>
      </c>
      <c r="AJ32" s="8" t="s">
        <v>25</v>
      </c>
      <c r="AK32" s="8" t="s">
        <v>25</v>
      </c>
      <c r="AL32" s="8" t="s">
        <v>25</v>
      </c>
      <c r="AM32" s="8" t="s">
        <v>25</v>
      </c>
      <c r="AN32" s="8" t="s">
        <v>25</v>
      </c>
      <c r="AO32" s="8" t="s">
        <v>25</v>
      </c>
      <c r="AP32" s="8" t="s">
        <v>25</v>
      </c>
      <c r="AQ32" s="8" t="s">
        <v>25</v>
      </c>
      <c r="AR32" s="8"/>
      <c r="AS32" s="8" t="s">
        <v>25</v>
      </c>
      <c r="AT32" s="8" t="s">
        <v>25</v>
      </c>
      <c r="AU32" s="8" t="s">
        <v>25</v>
      </c>
      <c r="AV32" s="8"/>
      <c r="AW32" s="8"/>
      <c r="AX32" s="8"/>
      <c r="AY32" s="8"/>
      <c r="AZ32" s="8" t="s">
        <v>25</v>
      </c>
      <c r="BA32" s="8" t="s">
        <v>25</v>
      </c>
      <c r="BB32" s="8" t="s">
        <v>25</v>
      </c>
      <c r="BC32" s="8" t="s">
        <v>25</v>
      </c>
      <c r="BD32" s="8" t="s">
        <v>25</v>
      </c>
      <c r="BE32" s="8" t="s">
        <v>25</v>
      </c>
      <c r="BF32" s="58" t="s">
        <v>25</v>
      </c>
      <c r="BG32" s="113"/>
    </row>
    <row r="33" spans="1:68" ht="12.75">
      <c r="A33" s="55"/>
      <c r="B33" s="94" t="s">
        <v>46</v>
      </c>
      <c r="C33" s="91">
        <v>1</v>
      </c>
      <c r="D33" s="91"/>
      <c r="E33" s="63">
        <f t="shared" si="2"/>
        <v>1</v>
      </c>
      <c r="F33" s="92">
        <f t="shared" si="1"/>
        <v>0.10482180293501049</v>
      </c>
      <c r="G33" s="91"/>
      <c r="H33" s="91">
        <v>1</v>
      </c>
      <c r="I33" s="91"/>
      <c r="J33" s="91"/>
      <c r="K33" s="91"/>
      <c r="L33" s="91"/>
      <c r="M33" s="91"/>
      <c r="N33" s="91"/>
      <c r="O33" s="91"/>
      <c r="P33" s="10" t="s">
        <v>25</v>
      </c>
      <c r="Q33" s="11" t="s">
        <v>25</v>
      </c>
      <c r="R33" s="11" t="s">
        <v>25</v>
      </c>
      <c r="S33" s="11" t="s">
        <v>25</v>
      </c>
      <c r="T33" s="11" t="s">
        <v>25</v>
      </c>
      <c r="U33" s="11" t="s">
        <v>25</v>
      </c>
      <c r="V33" s="11" t="s">
        <v>25</v>
      </c>
      <c r="W33" s="11" t="s">
        <v>25</v>
      </c>
      <c r="X33" s="11" t="s">
        <v>25</v>
      </c>
      <c r="Y33" s="11" t="s">
        <v>25</v>
      </c>
      <c r="Z33" s="11" t="s">
        <v>25</v>
      </c>
      <c r="AA33" s="11" t="s">
        <v>25</v>
      </c>
      <c r="AB33" s="11"/>
      <c r="AC33" s="11" t="s">
        <v>25</v>
      </c>
      <c r="AD33" s="11" t="s">
        <v>25</v>
      </c>
      <c r="AE33" s="11" t="s">
        <v>25</v>
      </c>
      <c r="AF33" s="11" t="s">
        <v>25</v>
      </c>
      <c r="AG33" s="11" t="s">
        <v>25</v>
      </c>
      <c r="AH33" s="11" t="s">
        <v>25</v>
      </c>
      <c r="AI33" s="11" t="s">
        <v>25</v>
      </c>
      <c r="AJ33" s="11" t="s">
        <v>25</v>
      </c>
      <c r="AK33" s="11" t="s">
        <v>25</v>
      </c>
      <c r="AL33" s="11" t="s">
        <v>25</v>
      </c>
      <c r="AM33" s="11" t="s">
        <v>25</v>
      </c>
      <c r="AN33" s="11" t="s">
        <v>25</v>
      </c>
      <c r="AO33" s="11" t="s">
        <v>25</v>
      </c>
      <c r="AP33" s="11"/>
      <c r="AQ33" s="11" t="s">
        <v>25</v>
      </c>
      <c r="AR33" s="11" t="s">
        <v>25</v>
      </c>
      <c r="AS33" s="11" t="s">
        <v>25</v>
      </c>
      <c r="AT33" s="11" t="s">
        <v>25</v>
      </c>
      <c r="AU33" s="11" t="s">
        <v>25</v>
      </c>
      <c r="AV33" s="11"/>
      <c r="AW33" s="11"/>
      <c r="AX33" s="11"/>
      <c r="AY33" s="11"/>
      <c r="AZ33" s="11" t="s">
        <v>25</v>
      </c>
      <c r="BA33" s="11" t="s">
        <v>25</v>
      </c>
      <c r="BB33" s="11" t="s">
        <v>25</v>
      </c>
      <c r="BC33" s="11" t="s">
        <v>25</v>
      </c>
      <c r="BD33" s="11" t="s">
        <v>25</v>
      </c>
      <c r="BE33" s="11" t="s">
        <v>25</v>
      </c>
      <c r="BF33" s="59" t="s">
        <v>25</v>
      </c>
      <c r="BG33" s="114"/>
      <c r="BI33" s="91"/>
      <c r="BJ33" s="114"/>
      <c r="BK33" s="78"/>
      <c r="BL33" s="78"/>
      <c r="BM33" s="78"/>
      <c r="BN33" s="78"/>
      <c r="BO33" s="114"/>
      <c r="BP33" s="114"/>
    </row>
    <row r="34" spans="1:59" ht="12.75">
      <c r="A34" s="55"/>
      <c r="B34" s="95" t="s">
        <v>46</v>
      </c>
      <c r="D34" s="78">
        <v>1</v>
      </c>
      <c r="E34" s="63">
        <f t="shared" si="2"/>
        <v>1</v>
      </c>
      <c r="F34" s="92">
        <f t="shared" si="1"/>
        <v>0.10482180293501049</v>
      </c>
      <c r="G34" s="78"/>
      <c r="H34" s="78"/>
      <c r="I34" s="78"/>
      <c r="J34" s="78"/>
      <c r="K34" s="78">
        <v>1</v>
      </c>
      <c r="L34" s="78"/>
      <c r="M34" s="78"/>
      <c r="N34" s="78"/>
      <c r="O34" s="78"/>
      <c r="P34" s="9" t="s">
        <v>25</v>
      </c>
      <c r="Q34" s="8" t="s">
        <v>25</v>
      </c>
      <c r="R34" s="8" t="s">
        <v>25</v>
      </c>
      <c r="S34" s="8" t="s">
        <v>25</v>
      </c>
      <c r="T34" s="8" t="s">
        <v>25</v>
      </c>
      <c r="U34" s="8" t="s">
        <v>25</v>
      </c>
      <c r="V34" s="8" t="s">
        <v>25</v>
      </c>
      <c r="W34" s="8" t="s">
        <v>25</v>
      </c>
      <c r="X34" s="8" t="s">
        <v>25</v>
      </c>
      <c r="Y34" s="8" t="s">
        <v>25</v>
      </c>
      <c r="Z34" s="8" t="s">
        <v>25</v>
      </c>
      <c r="AA34" s="8" t="s">
        <v>25</v>
      </c>
      <c r="AB34" s="8"/>
      <c r="AC34" s="8" t="s">
        <v>25</v>
      </c>
      <c r="AD34" s="8" t="s">
        <v>25</v>
      </c>
      <c r="AE34" s="8" t="s">
        <v>25</v>
      </c>
      <c r="AF34" s="8" t="s">
        <v>25</v>
      </c>
      <c r="AG34" s="8" t="s">
        <v>25</v>
      </c>
      <c r="AH34" s="8"/>
      <c r="AI34" s="8" t="s">
        <v>25</v>
      </c>
      <c r="AJ34" s="8" t="s">
        <v>25</v>
      </c>
      <c r="AK34" s="8" t="s">
        <v>25</v>
      </c>
      <c r="AL34" s="8"/>
      <c r="AM34" s="8"/>
      <c r="AN34" s="8" t="s">
        <v>25</v>
      </c>
      <c r="AO34" s="8" t="s">
        <v>25</v>
      </c>
      <c r="AP34" s="8" t="s">
        <v>25</v>
      </c>
      <c r="AQ34" s="8" t="s">
        <v>25</v>
      </c>
      <c r="AR34" s="8" t="s">
        <v>25</v>
      </c>
      <c r="AS34" s="8" t="s">
        <v>25</v>
      </c>
      <c r="AT34" s="8" t="s">
        <v>25</v>
      </c>
      <c r="AU34" s="8" t="s">
        <v>25</v>
      </c>
      <c r="AV34" s="8"/>
      <c r="AW34" s="8"/>
      <c r="AX34" s="8"/>
      <c r="AY34" s="8"/>
      <c r="AZ34" s="8" t="s">
        <v>25</v>
      </c>
      <c r="BA34" s="8" t="s">
        <v>25</v>
      </c>
      <c r="BB34" s="8" t="s">
        <v>25</v>
      </c>
      <c r="BC34" s="8" t="s">
        <v>25</v>
      </c>
      <c r="BD34" s="8" t="s">
        <v>25</v>
      </c>
      <c r="BE34" s="8" t="s">
        <v>25</v>
      </c>
      <c r="BF34" s="58" t="s">
        <v>25</v>
      </c>
      <c r="BG34" s="113"/>
    </row>
    <row r="35" spans="1:68" ht="12.75">
      <c r="A35" s="55"/>
      <c r="B35" s="95" t="s">
        <v>59</v>
      </c>
      <c r="C35" s="91">
        <v>1</v>
      </c>
      <c r="D35" s="91"/>
      <c r="E35" s="63">
        <f t="shared" si="2"/>
        <v>1</v>
      </c>
      <c r="F35" s="92">
        <f t="shared" si="1"/>
        <v>0.10482180293501049</v>
      </c>
      <c r="G35" s="91"/>
      <c r="H35" s="91"/>
      <c r="I35" s="91"/>
      <c r="J35" s="91"/>
      <c r="K35" s="91"/>
      <c r="L35" s="91">
        <v>1</v>
      </c>
      <c r="M35" s="91"/>
      <c r="N35" s="91"/>
      <c r="O35" s="91"/>
      <c r="P35" s="10" t="s">
        <v>25</v>
      </c>
      <c r="Q35" s="11" t="s">
        <v>25</v>
      </c>
      <c r="R35" s="11" t="s">
        <v>25</v>
      </c>
      <c r="S35" s="11" t="s">
        <v>25</v>
      </c>
      <c r="T35" s="11" t="s">
        <v>25</v>
      </c>
      <c r="U35" s="11" t="s">
        <v>25</v>
      </c>
      <c r="V35" s="11" t="s">
        <v>25</v>
      </c>
      <c r="W35" s="11" t="s">
        <v>25</v>
      </c>
      <c r="X35" s="11" t="s">
        <v>25</v>
      </c>
      <c r="Y35" s="11" t="s">
        <v>25</v>
      </c>
      <c r="Z35" s="11" t="s">
        <v>25</v>
      </c>
      <c r="AA35" s="11" t="s">
        <v>25</v>
      </c>
      <c r="AB35" s="11"/>
      <c r="AC35" s="11" t="s">
        <v>25</v>
      </c>
      <c r="AD35" s="11" t="s">
        <v>25</v>
      </c>
      <c r="AE35" s="11" t="s">
        <v>25</v>
      </c>
      <c r="AF35" s="11" t="s">
        <v>25</v>
      </c>
      <c r="AG35" s="11" t="s">
        <v>25</v>
      </c>
      <c r="AH35" s="11" t="s">
        <v>25</v>
      </c>
      <c r="AI35" s="11" t="s">
        <v>25</v>
      </c>
      <c r="AJ35" s="11" t="s">
        <v>25</v>
      </c>
      <c r="AK35" s="11" t="s">
        <v>25</v>
      </c>
      <c r="AL35" s="11" t="s">
        <v>25</v>
      </c>
      <c r="AM35" s="11" t="s">
        <v>25</v>
      </c>
      <c r="AN35" s="11" t="s">
        <v>25</v>
      </c>
      <c r="AO35" s="11" t="s">
        <v>25</v>
      </c>
      <c r="AP35" s="11" t="s">
        <v>25</v>
      </c>
      <c r="AQ35" s="11" t="s">
        <v>25</v>
      </c>
      <c r="AR35" s="11" t="s">
        <v>25</v>
      </c>
      <c r="AS35" s="11" t="s">
        <v>25</v>
      </c>
      <c r="AT35" s="11"/>
      <c r="AU35" s="11" t="s">
        <v>25</v>
      </c>
      <c r="AV35" s="11"/>
      <c r="AW35" s="11"/>
      <c r="AX35" s="11"/>
      <c r="AY35" s="11"/>
      <c r="AZ35" s="11" t="s">
        <v>25</v>
      </c>
      <c r="BA35" s="11" t="s">
        <v>25</v>
      </c>
      <c r="BB35" s="11" t="s">
        <v>25</v>
      </c>
      <c r="BC35" s="13" t="s">
        <v>25</v>
      </c>
      <c r="BD35" s="13" t="s">
        <v>25</v>
      </c>
      <c r="BE35" s="13" t="s">
        <v>25</v>
      </c>
      <c r="BF35" s="59" t="s">
        <v>25</v>
      </c>
      <c r="BG35" s="114" t="s">
        <v>60</v>
      </c>
      <c r="BH35" s="65" t="s">
        <v>40</v>
      </c>
      <c r="BI35" s="91"/>
      <c r="BJ35" s="114" t="s">
        <v>9</v>
      </c>
      <c r="BK35" s="78"/>
      <c r="BL35" s="78"/>
      <c r="BM35" s="78"/>
      <c r="BN35" s="78"/>
      <c r="BO35" s="114"/>
      <c r="BP35" s="114"/>
    </row>
    <row r="36" spans="1:68" ht="12.75">
      <c r="A36" s="55"/>
      <c r="B36" s="88" t="s">
        <v>61</v>
      </c>
      <c r="C36" s="52">
        <v>26</v>
      </c>
      <c r="D36" s="78">
        <v>18</v>
      </c>
      <c r="E36" s="63">
        <f t="shared" si="2"/>
        <v>44</v>
      </c>
      <c r="F36" s="89">
        <f t="shared" si="1"/>
        <v>4.612159329140461</v>
      </c>
      <c r="G36" s="78">
        <v>1</v>
      </c>
      <c r="H36" s="78">
        <v>1</v>
      </c>
      <c r="I36" s="78">
        <v>3</v>
      </c>
      <c r="J36" s="78">
        <v>4</v>
      </c>
      <c r="K36" s="78">
        <v>2</v>
      </c>
      <c r="L36" s="78">
        <v>33</v>
      </c>
      <c r="M36" s="78"/>
      <c r="N36" s="78"/>
      <c r="O36" s="78"/>
      <c r="P36" s="9" t="s">
        <v>25</v>
      </c>
      <c r="Q36" s="8" t="s">
        <v>25</v>
      </c>
      <c r="R36" s="8" t="s">
        <v>25</v>
      </c>
      <c r="S36" s="8" t="s">
        <v>25</v>
      </c>
      <c r="T36" s="8" t="s">
        <v>25</v>
      </c>
      <c r="U36" s="8" t="s">
        <v>25</v>
      </c>
      <c r="V36" s="8" t="s">
        <v>25</v>
      </c>
      <c r="W36" s="8" t="s">
        <v>25</v>
      </c>
      <c r="X36" s="8" t="s">
        <v>25</v>
      </c>
      <c r="Y36" s="8" t="s">
        <v>25</v>
      </c>
      <c r="Z36" s="8" t="s">
        <v>25</v>
      </c>
      <c r="AA36" s="8" t="s">
        <v>25</v>
      </c>
      <c r="AB36" s="8"/>
      <c r="AC36" s="8" t="s">
        <v>25</v>
      </c>
      <c r="AD36" s="8" t="s">
        <v>25</v>
      </c>
      <c r="AE36" s="8" t="s">
        <v>25</v>
      </c>
      <c r="AF36" s="8" t="s">
        <v>25</v>
      </c>
      <c r="AG36" s="8" t="s">
        <v>25</v>
      </c>
      <c r="AH36" s="8"/>
      <c r="AI36" s="8" t="s">
        <v>25</v>
      </c>
      <c r="AJ36" s="8" t="s">
        <v>25</v>
      </c>
      <c r="AK36" s="8" t="s">
        <v>25</v>
      </c>
      <c r="AL36" s="8" t="s">
        <v>25</v>
      </c>
      <c r="AM36" s="8" t="s">
        <v>25</v>
      </c>
      <c r="AN36" s="8" t="s">
        <v>25</v>
      </c>
      <c r="AO36" s="8" t="s">
        <v>25</v>
      </c>
      <c r="AP36" s="8" t="s">
        <v>25</v>
      </c>
      <c r="AQ36" s="8" t="s">
        <v>25</v>
      </c>
      <c r="AR36" s="8" t="s">
        <v>25</v>
      </c>
      <c r="AS36" s="8" t="s">
        <v>25</v>
      </c>
      <c r="AT36" s="8"/>
      <c r="AU36" s="8" t="s">
        <v>25</v>
      </c>
      <c r="AV36" s="8"/>
      <c r="AW36" s="8"/>
      <c r="AX36" s="8"/>
      <c r="AY36" s="8"/>
      <c r="AZ36" s="8" t="s">
        <v>25</v>
      </c>
      <c r="BA36" s="8" t="s">
        <v>25</v>
      </c>
      <c r="BB36" s="8" t="s">
        <v>25</v>
      </c>
      <c r="BC36" s="8" t="s">
        <v>25</v>
      </c>
      <c r="BD36" s="8" t="s">
        <v>25</v>
      </c>
      <c r="BE36" s="8" t="s">
        <v>25</v>
      </c>
      <c r="BF36" s="58" t="s">
        <v>25</v>
      </c>
      <c r="BG36" s="113"/>
      <c r="BH36" s="65" t="s">
        <v>40</v>
      </c>
      <c r="BI36" s="100"/>
      <c r="BJ36" s="56" t="s">
        <v>9</v>
      </c>
      <c r="BO36" s="56" t="s">
        <v>62</v>
      </c>
      <c r="BP36" s="56"/>
    </row>
    <row r="37" spans="1:59" ht="12.75">
      <c r="A37" s="55"/>
      <c r="B37" s="97" t="s">
        <v>63</v>
      </c>
      <c r="D37" s="78">
        <v>2</v>
      </c>
      <c r="E37" s="63">
        <f t="shared" si="2"/>
        <v>2</v>
      </c>
      <c r="F37" s="92">
        <f t="shared" si="1"/>
        <v>0.20964360587002098</v>
      </c>
      <c r="G37" s="78"/>
      <c r="H37" s="78"/>
      <c r="I37" s="78"/>
      <c r="J37" s="78">
        <v>2</v>
      </c>
      <c r="K37" s="78"/>
      <c r="L37" s="78"/>
      <c r="M37" s="78"/>
      <c r="N37" s="78"/>
      <c r="O37" s="78"/>
      <c r="P37" s="9" t="s">
        <v>25</v>
      </c>
      <c r="Q37" s="8" t="s">
        <v>25</v>
      </c>
      <c r="R37" s="8" t="s">
        <v>25</v>
      </c>
      <c r="S37" s="8" t="s">
        <v>25</v>
      </c>
      <c r="T37" s="8" t="s">
        <v>25</v>
      </c>
      <c r="U37" s="8" t="s">
        <v>25</v>
      </c>
      <c r="V37" s="8" t="s">
        <v>25</v>
      </c>
      <c r="W37" s="8" t="s">
        <v>25</v>
      </c>
      <c r="X37" s="8"/>
      <c r="Y37" s="8" t="s">
        <v>25</v>
      </c>
      <c r="Z37" s="8" t="s">
        <v>25</v>
      </c>
      <c r="AA37" s="8" t="s">
        <v>25</v>
      </c>
      <c r="AB37" s="8"/>
      <c r="AC37" s="8" t="s">
        <v>25</v>
      </c>
      <c r="AD37" s="8" t="s">
        <v>25</v>
      </c>
      <c r="AE37" s="8" t="s">
        <v>25</v>
      </c>
      <c r="AF37" s="8" t="s">
        <v>25</v>
      </c>
      <c r="AG37" s="8" t="s">
        <v>25</v>
      </c>
      <c r="AH37" s="8" t="s">
        <v>25</v>
      </c>
      <c r="AI37" s="8" t="s">
        <v>25</v>
      </c>
      <c r="AJ37" s="8"/>
      <c r="AK37" s="8" t="s">
        <v>25</v>
      </c>
      <c r="AL37" s="8" t="s">
        <v>25</v>
      </c>
      <c r="AM37" s="8" t="s">
        <v>25</v>
      </c>
      <c r="AN37" s="8" t="s">
        <v>25</v>
      </c>
      <c r="AO37" s="8" t="s">
        <v>25</v>
      </c>
      <c r="AP37" s="8" t="s">
        <v>25</v>
      </c>
      <c r="AQ37" s="8" t="s">
        <v>25</v>
      </c>
      <c r="AR37" s="8" t="s">
        <v>25</v>
      </c>
      <c r="AS37" s="8" t="s">
        <v>25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 t="s">
        <v>25</v>
      </c>
      <c r="BF37" s="58" t="s">
        <v>25</v>
      </c>
      <c r="BG37" s="113"/>
    </row>
    <row r="38" spans="1:68" ht="12.75">
      <c r="A38" s="55"/>
      <c r="B38" s="94" t="s">
        <v>46</v>
      </c>
      <c r="C38" s="91">
        <v>1</v>
      </c>
      <c r="D38" s="91">
        <v>1</v>
      </c>
      <c r="E38" s="63">
        <f t="shared" si="2"/>
        <v>2</v>
      </c>
      <c r="F38" s="92">
        <f t="shared" si="1"/>
        <v>0.20964360587002098</v>
      </c>
      <c r="G38" s="91"/>
      <c r="H38" s="91"/>
      <c r="I38" s="91">
        <v>1</v>
      </c>
      <c r="J38" s="91"/>
      <c r="K38" s="91"/>
      <c r="L38" s="91">
        <v>1</v>
      </c>
      <c r="M38" s="91"/>
      <c r="N38" s="91"/>
      <c r="O38" s="91"/>
      <c r="P38" s="10" t="s">
        <v>25</v>
      </c>
      <c r="Q38" s="11" t="s">
        <v>25</v>
      </c>
      <c r="R38" s="11" t="s">
        <v>25</v>
      </c>
      <c r="S38" s="13" t="s">
        <v>25</v>
      </c>
      <c r="T38" s="13" t="s">
        <v>25</v>
      </c>
      <c r="U38" s="13" t="s">
        <v>25</v>
      </c>
      <c r="V38" s="13" t="s">
        <v>25</v>
      </c>
      <c r="W38" s="13" t="s">
        <v>25</v>
      </c>
      <c r="X38" s="13" t="s">
        <v>25</v>
      </c>
      <c r="Y38" s="13" t="s">
        <v>25</v>
      </c>
      <c r="Z38" s="13" t="s">
        <v>25</v>
      </c>
      <c r="AA38" s="13" t="s">
        <v>25</v>
      </c>
      <c r="AB38" s="13" t="s">
        <v>25</v>
      </c>
      <c r="AC38" s="13" t="s">
        <v>25</v>
      </c>
      <c r="AD38" s="13" t="s">
        <v>25</v>
      </c>
      <c r="AE38" s="13" t="s">
        <v>25</v>
      </c>
      <c r="AF38" s="13" t="s">
        <v>25</v>
      </c>
      <c r="AG38" s="13" t="s">
        <v>25</v>
      </c>
      <c r="AH38" s="13" t="s">
        <v>25</v>
      </c>
      <c r="AI38" s="13" t="s">
        <v>25</v>
      </c>
      <c r="AJ38" s="13" t="s">
        <v>25</v>
      </c>
      <c r="AK38" s="13" t="s">
        <v>25</v>
      </c>
      <c r="AL38" s="13" t="s">
        <v>25</v>
      </c>
      <c r="AM38" s="13" t="s">
        <v>25</v>
      </c>
      <c r="AN38" s="13" t="s">
        <v>25</v>
      </c>
      <c r="AO38" s="13" t="s">
        <v>25</v>
      </c>
      <c r="AP38" s="13" t="s">
        <v>25</v>
      </c>
      <c r="AQ38" s="13" t="s">
        <v>25</v>
      </c>
      <c r="AR38" s="13" t="s">
        <v>25</v>
      </c>
      <c r="AS38" s="13" t="s">
        <v>25</v>
      </c>
      <c r="AT38" s="13" t="s">
        <v>25</v>
      </c>
      <c r="AU38" s="13" t="s">
        <v>25</v>
      </c>
      <c r="AV38" s="11"/>
      <c r="AW38" s="11"/>
      <c r="AX38" s="11"/>
      <c r="AY38" s="11"/>
      <c r="AZ38" s="11"/>
      <c r="BA38" s="11"/>
      <c r="BB38" s="11"/>
      <c r="BC38" s="13"/>
      <c r="BD38" s="13"/>
      <c r="BE38" s="13" t="s">
        <v>25</v>
      </c>
      <c r="BF38" s="59" t="s">
        <v>25</v>
      </c>
      <c r="BG38" s="114"/>
      <c r="BI38" s="91"/>
      <c r="BJ38" s="114"/>
      <c r="BK38" s="78"/>
      <c r="BL38" s="78"/>
      <c r="BM38" s="78"/>
      <c r="BN38" s="78"/>
      <c r="BO38" s="114"/>
      <c r="BP38" s="114"/>
    </row>
    <row r="39" spans="1:59" ht="12.75">
      <c r="A39" s="55"/>
      <c r="B39" s="4" t="s">
        <v>64</v>
      </c>
      <c r="D39" s="78">
        <v>1</v>
      </c>
      <c r="E39" s="63">
        <f t="shared" si="2"/>
        <v>1</v>
      </c>
      <c r="F39" s="92">
        <f t="shared" si="1"/>
        <v>0.10482180293501049</v>
      </c>
      <c r="G39" s="78"/>
      <c r="H39" s="78"/>
      <c r="I39" s="78"/>
      <c r="J39" s="78">
        <v>1</v>
      </c>
      <c r="K39" s="78"/>
      <c r="L39" s="78"/>
      <c r="M39" s="78"/>
      <c r="N39" s="78"/>
      <c r="O39" s="78"/>
      <c r="P39" s="15" t="s">
        <v>25</v>
      </c>
      <c r="Q39" s="16" t="s">
        <v>25</v>
      </c>
      <c r="R39" s="16" t="s">
        <v>25</v>
      </c>
      <c r="S39" s="16" t="s">
        <v>25</v>
      </c>
      <c r="T39" s="16" t="s">
        <v>25</v>
      </c>
      <c r="U39" s="16" t="s">
        <v>25</v>
      </c>
      <c r="V39" s="16" t="s">
        <v>25</v>
      </c>
      <c r="W39" s="16" t="s">
        <v>25</v>
      </c>
      <c r="X39" s="16" t="s">
        <v>25</v>
      </c>
      <c r="Y39" s="16" t="s">
        <v>25</v>
      </c>
      <c r="Z39" s="16" t="s">
        <v>25</v>
      </c>
      <c r="AA39" s="16" t="s">
        <v>25</v>
      </c>
      <c r="AB39" s="16"/>
      <c r="AC39" s="16"/>
      <c r="AD39" s="16" t="s">
        <v>25</v>
      </c>
      <c r="AE39" s="16" t="s">
        <v>25</v>
      </c>
      <c r="AF39" s="16" t="s">
        <v>25</v>
      </c>
      <c r="AG39" s="16" t="s">
        <v>25</v>
      </c>
      <c r="AH39" s="16" t="s">
        <v>25</v>
      </c>
      <c r="AI39" s="16" t="s">
        <v>25</v>
      </c>
      <c r="AJ39" s="16" t="s">
        <v>25</v>
      </c>
      <c r="AK39" s="16" t="s">
        <v>25</v>
      </c>
      <c r="AL39" s="16" t="s">
        <v>25</v>
      </c>
      <c r="AM39" s="16" t="s">
        <v>25</v>
      </c>
      <c r="AN39" s="16" t="s">
        <v>25</v>
      </c>
      <c r="AO39" s="16" t="s">
        <v>25</v>
      </c>
      <c r="AP39" s="16" t="s">
        <v>25</v>
      </c>
      <c r="AQ39" s="16" t="s">
        <v>25</v>
      </c>
      <c r="AR39" s="16" t="s">
        <v>25</v>
      </c>
      <c r="AS39" s="16" t="s">
        <v>25</v>
      </c>
      <c r="AT39" s="16" t="s">
        <v>25</v>
      </c>
      <c r="AU39" s="16" t="s">
        <v>25</v>
      </c>
      <c r="AV39" s="8"/>
      <c r="AW39" s="8"/>
      <c r="AX39" s="8"/>
      <c r="AY39" s="8"/>
      <c r="AZ39" s="16" t="s">
        <v>25</v>
      </c>
      <c r="BA39" s="16" t="s">
        <v>25</v>
      </c>
      <c r="BB39" s="16" t="s">
        <v>25</v>
      </c>
      <c r="BC39" s="16" t="s">
        <v>25</v>
      </c>
      <c r="BD39" s="16" t="s">
        <v>25</v>
      </c>
      <c r="BE39" s="16" t="s">
        <v>25</v>
      </c>
      <c r="BF39" s="60" t="s">
        <v>25</v>
      </c>
      <c r="BG39" s="113" t="s">
        <v>45</v>
      </c>
    </row>
    <row r="40" spans="1:59" ht="12.75">
      <c r="A40" s="55"/>
      <c r="B40" s="4" t="s">
        <v>65</v>
      </c>
      <c r="D40" s="78">
        <v>2</v>
      </c>
      <c r="E40" s="63">
        <f t="shared" si="2"/>
        <v>2</v>
      </c>
      <c r="F40" s="92">
        <f t="shared" si="1"/>
        <v>0.20964360587002098</v>
      </c>
      <c r="G40" s="78"/>
      <c r="H40" s="78"/>
      <c r="I40" s="78"/>
      <c r="J40" s="78">
        <v>2</v>
      </c>
      <c r="K40" s="78"/>
      <c r="L40" s="78"/>
      <c r="M40" s="78"/>
      <c r="N40" s="78"/>
      <c r="O40" s="78"/>
      <c r="P40" s="15" t="s">
        <v>25</v>
      </c>
      <c r="Q40" s="8"/>
      <c r="R40" s="8"/>
      <c r="S40" s="16" t="s">
        <v>25</v>
      </c>
      <c r="T40" s="16" t="s">
        <v>25</v>
      </c>
      <c r="U40" s="16" t="s">
        <v>25</v>
      </c>
      <c r="V40" s="16" t="s">
        <v>25</v>
      </c>
      <c r="W40" s="16" t="s">
        <v>25</v>
      </c>
      <c r="X40" s="16" t="s">
        <v>25</v>
      </c>
      <c r="Y40" s="16" t="s">
        <v>25</v>
      </c>
      <c r="Z40" s="16" t="s">
        <v>25</v>
      </c>
      <c r="AA40" s="16" t="s">
        <v>25</v>
      </c>
      <c r="AB40" s="8"/>
      <c r="AC40" s="16" t="s">
        <v>25</v>
      </c>
      <c r="AD40" s="16" t="s">
        <v>25</v>
      </c>
      <c r="AE40" s="16" t="s">
        <v>25</v>
      </c>
      <c r="AF40" s="16" t="s">
        <v>25</v>
      </c>
      <c r="AG40" s="16" t="s">
        <v>25</v>
      </c>
      <c r="AH40" s="16" t="s">
        <v>25</v>
      </c>
      <c r="AI40" s="16" t="s">
        <v>25</v>
      </c>
      <c r="AJ40" s="16" t="s">
        <v>25</v>
      </c>
      <c r="AK40" s="8"/>
      <c r="AL40" s="16" t="s">
        <v>25</v>
      </c>
      <c r="AM40" s="16" t="s">
        <v>25</v>
      </c>
      <c r="AN40" s="16" t="s">
        <v>25</v>
      </c>
      <c r="AO40" s="16" t="s">
        <v>25</v>
      </c>
      <c r="AP40" s="16" t="s">
        <v>25</v>
      </c>
      <c r="AQ40" s="16" t="s">
        <v>25</v>
      </c>
      <c r="AR40" s="16" t="s">
        <v>25</v>
      </c>
      <c r="AS40" s="16" t="s">
        <v>25</v>
      </c>
      <c r="AT40" s="16" t="s">
        <v>25</v>
      </c>
      <c r="AU40" s="16" t="s">
        <v>25</v>
      </c>
      <c r="AV40" s="8"/>
      <c r="AW40" s="8"/>
      <c r="AX40" s="8"/>
      <c r="AY40" s="8"/>
      <c r="AZ40" s="16" t="s">
        <v>25</v>
      </c>
      <c r="BA40" s="16" t="s">
        <v>25</v>
      </c>
      <c r="BB40" s="16" t="s">
        <v>25</v>
      </c>
      <c r="BC40" s="16" t="s">
        <v>25</v>
      </c>
      <c r="BD40" s="16" t="s">
        <v>25</v>
      </c>
      <c r="BE40" s="16" t="s">
        <v>25</v>
      </c>
      <c r="BF40" s="60" t="s">
        <v>25</v>
      </c>
      <c r="BG40" s="113"/>
    </row>
    <row r="41" spans="1:59" ht="12.75">
      <c r="A41" s="55"/>
      <c r="B41" s="4" t="s">
        <v>46</v>
      </c>
      <c r="D41" s="78">
        <v>1</v>
      </c>
      <c r="E41" s="63">
        <f t="shared" si="2"/>
        <v>1</v>
      </c>
      <c r="F41" s="92">
        <f t="shared" si="1"/>
        <v>0.10482180293501049</v>
      </c>
      <c r="G41" s="78"/>
      <c r="H41" s="78"/>
      <c r="I41" s="78">
        <v>1</v>
      </c>
      <c r="J41" s="78"/>
      <c r="K41" s="78"/>
      <c r="L41" s="78"/>
      <c r="M41" s="78"/>
      <c r="N41" s="78"/>
      <c r="O41" s="78"/>
      <c r="P41" s="15"/>
      <c r="Q41" s="16"/>
      <c r="R41" s="16"/>
      <c r="S41" s="16" t="s">
        <v>25</v>
      </c>
      <c r="T41" s="16" t="s">
        <v>25</v>
      </c>
      <c r="U41" s="16" t="s">
        <v>25</v>
      </c>
      <c r="V41" s="16" t="s">
        <v>25</v>
      </c>
      <c r="W41" s="16" t="s">
        <v>25</v>
      </c>
      <c r="X41" s="8"/>
      <c r="Y41" s="16" t="s">
        <v>25</v>
      </c>
      <c r="Z41" s="16" t="s">
        <v>25</v>
      </c>
      <c r="AA41" s="16" t="s">
        <v>25</v>
      </c>
      <c r="AB41" s="8"/>
      <c r="AC41" s="16" t="s">
        <v>25</v>
      </c>
      <c r="AD41" s="16" t="s">
        <v>25</v>
      </c>
      <c r="AE41" s="16" t="s">
        <v>25</v>
      </c>
      <c r="AF41" s="16" t="s">
        <v>25</v>
      </c>
      <c r="AG41" s="16" t="s">
        <v>25</v>
      </c>
      <c r="AH41" s="16" t="s">
        <v>25</v>
      </c>
      <c r="AI41" s="16" t="s">
        <v>25</v>
      </c>
      <c r="AJ41" s="16" t="s">
        <v>25</v>
      </c>
      <c r="AK41" s="16"/>
      <c r="AL41" s="16" t="s">
        <v>25</v>
      </c>
      <c r="AM41" s="16" t="s">
        <v>25</v>
      </c>
      <c r="AN41" s="16" t="s">
        <v>25</v>
      </c>
      <c r="AO41" s="16" t="s">
        <v>25</v>
      </c>
      <c r="AP41" s="16" t="s">
        <v>25</v>
      </c>
      <c r="AQ41" s="16" t="s">
        <v>25</v>
      </c>
      <c r="AR41" s="16" t="s">
        <v>25</v>
      </c>
      <c r="AS41" s="16" t="s">
        <v>25</v>
      </c>
      <c r="AT41" s="16" t="s">
        <v>25</v>
      </c>
      <c r="AU41" s="16" t="s">
        <v>25</v>
      </c>
      <c r="AV41" s="8"/>
      <c r="AW41" s="8"/>
      <c r="AX41" s="8"/>
      <c r="AY41" s="8"/>
      <c r="AZ41" s="16" t="s">
        <v>25</v>
      </c>
      <c r="BA41" s="16" t="s">
        <v>25</v>
      </c>
      <c r="BB41" s="16" t="s">
        <v>25</v>
      </c>
      <c r="BC41" s="16" t="s">
        <v>25</v>
      </c>
      <c r="BD41" s="16" t="s">
        <v>25</v>
      </c>
      <c r="BE41" s="16" t="s">
        <v>25</v>
      </c>
      <c r="BF41" s="60" t="s">
        <v>25</v>
      </c>
      <c r="BG41" s="113"/>
    </row>
    <row r="42" spans="1:59" ht="12.75">
      <c r="A42" s="55"/>
      <c r="B42" s="4" t="s">
        <v>66</v>
      </c>
      <c r="D42" s="78">
        <v>1</v>
      </c>
      <c r="E42" s="63">
        <f t="shared" si="2"/>
        <v>1</v>
      </c>
      <c r="F42" s="92">
        <f t="shared" si="1"/>
        <v>0.10482180293501049</v>
      </c>
      <c r="G42" s="78"/>
      <c r="H42" s="78"/>
      <c r="I42" s="78"/>
      <c r="J42" s="78"/>
      <c r="K42" s="78"/>
      <c r="L42" s="78"/>
      <c r="M42" s="78"/>
      <c r="N42" s="78">
        <v>1</v>
      </c>
      <c r="O42" s="78"/>
      <c r="P42" s="15" t="s">
        <v>25</v>
      </c>
      <c r="Q42" s="16" t="s">
        <v>25</v>
      </c>
      <c r="R42" s="16" t="s">
        <v>25</v>
      </c>
      <c r="S42" s="16" t="s">
        <v>25</v>
      </c>
      <c r="T42" s="16" t="s">
        <v>25</v>
      </c>
      <c r="U42" s="16" t="s">
        <v>25</v>
      </c>
      <c r="V42" s="16" t="s">
        <v>25</v>
      </c>
      <c r="W42" s="16" t="s">
        <v>25</v>
      </c>
      <c r="X42" s="16" t="s">
        <v>25</v>
      </c>
      <c r="Y42" s="16" t="s">
        <v>25</v>
      </c>
      <c r="Z42" s="16" t="s">
        <v>25</v>
      </c>
      <c r="AA42" s="16" t="s">
        <v>25</v>
      </c>
      <c r="AB42" s="16"/>
      <c r="AC42" s="16" t="s">
        <v>25</v>
      </c>
      <c r="AD42" s="16" t="s">
        <v>25</v>
      </c>
      <c r="AE42" s="16" t="s">
        <v>25</v>
      </c>
      <c r="AF42" s="16" t="s">
        <v>25</v>
      </c>
      <c r="AG42" s="16" t="s">
        <v>25</v>
      </c>
      <c r="AH42" s="16" t="s">
        <v>25</v>
      </c>
      <c r="AI42" s="16" t="s">
        <v>25</v>
      </c>
      <c r="AJ42" s="16" t="s">
        <v>25</v>
      </c>
      <c r="AK42" s="16"/>
      <c r="AL42" s="18"/>
      <c r="AM42" s="16"/>
      <c r="AN42" s="16" t="s">
        <v>25</v>
      </c>
      <c r="AO42" s="16" t="s">
        <v>25</v>
      </c>
      <c r="AP42" s="16" t="s">
        <v>25</v>
      </c>
      <c r="AQ42" s="16" t="s">
        <v>25</v>
      </c>
      <c r="AR42" s="16" t="s">
        <v>25</v>
      </c>
      <c r="AS42" s="16" t="s">
        <v>25</v>
      </c>
      <c r="AT42" s="16" t="s">
        <v>25</v>
      </c>
      <c r="AU42" s="16" t="s">
        <v>25</v>
      </c>
      <c r="AV42" s="8"/>
      <c r="AW42" s="8"/>
      <c r="AX42" s="8"/>
      <c r="AY42" s="8"/>
      <c r="AZ42" s="16" t="s">
        <v>25</v>
      </c>
      <c r="BA42" s="16" t="s">
        <v>25</v>
      </c>
      <c r="BB42" s="16" t="s">
        <v>25</v>
      </c>
      <c r="BC42" s="16" t="s">
        <v>25</v>
      </c>
      <c r="BD42" s="16" t="s">
        <v>25</v>
      </c>
      <c r="BE42" s="16" t="s">
        <v>25</v>
      </c>
      <c r="BF42" s="60" t="s">
        <v>25</v>
      </c>
      <c r="BG42" s="113"/>
    </row>
    <row r="43" spans="1:59" ht="12.75">
      <c r="A43" s="55"/>
      <c r="B43" s="4" t="s">
        <v>46</v>
      </c>
      <c r="D43" s="78">
        <v>1</v>
      </c>
      <c r="E43" s="63">
        <f t="shared" si="2"/>
        <v>1</v>
      </c>
      <c r="F43" s="92">
        <f t="shared" si="1"/>
        <v>0.10482180293501049</v>
      </c>
      <c r="G43" s="78"/>
      <c r="H43" s="78"/>
      <c r="I43" s="78"/>
      <c r="J43" s="78">
        <v>1</v>
      </c>
      <c r="K43" s="78"/>
      <c r="L43" s="78"/>
      <c r="M43" s="78"/>
      <c r="N43" s="78"/>
      <c r="O43" s="78"/>
      <c r="P43" s="9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8" t="s">
        <v>25</v>
      </c>
      <c r="W43" s="8" t="s">
        <v>25</v>
      </c>
      <c r="X43" s="8"/>
      <c r="Y43" s="8" t="s">
        <v>25</v>
      </c>
      <c r="Z43" s="8" t="s">
        <v>25</v>
      </c>
      <c r="AA43" s="8" t="s">
        <v>25</v>
      </c>
      <c r="AB43" s="8"/>
      <c r="AC43" s="8" t="s">
        <v>25</v>
      </c>
      <c r="AD43" s="8" t="s">
        <v>25</v>
      </c>
      <c r="AE43" s="8" t="s">
        <v>25</v>
      </c>
      <c r="AF43" s="8" t="s">
        <v>25</v>
      </c>
      <c r="AG43" s="8" t="s">
        <v>25</v>
      </c>
      <c r="AH43" s="8" t="s">
        <v>25</v>
      </c>
      <c r="AI43" s="8" t="s">
        <v>25</v>
      </c>
      <c r="AJ43" s="8"/>
      <c r="AK43" s="8"/>
      <c r="AL43" s="8"/>
      <c r="AM43" s="8" t="s">
        <v>25</v>
      </c>
      <c r="AN43" s="8" t="s">
        <v>25</v>
      </c>
      <c r="AO43" s="8" t="s">
        <v>25</v>
      </c>
      <c r="AP43" s="8" t="s">
        <v>25</v>
      </c>
      <c r="AQ43" s="8" t="s">
        <v>25</v>
      </c>
      <c r="AR43" s="8" t="s">
        <v>25</v>
      </c>
      <c r="AS43" s="8" t="s">
        <v>25</v>
      </c>
      <c r="AT43" s="8" t="s">
        <v>25</v>
      </c>
      <c r="AU43" s="8" t="s">
        <v>25</v>
      </c>
      <c r="AV43" s="8"/>
      <c r="AW43" s="8"/>
      <c r="AX43" s="8"/>
      <c r="AY43" s="8"/>
      <c r="AZ43" s="8" t="s">
        <v>25</v>
      </c>
      <c r="BA43" s="8" t="s">
        <v>25</v>
      </c>
      <c r="BB43" s="8" t="s">
        <v>25</v>
      </c>
      <c r="BC43" s="8" t="s">
        <v>25</v>
      </c>
      <c r="BD43" s="8" t="s">
        <v>25</v>
      </c>
      <c r="BE43" s="8" t="s">
        <v>25</v>
      </c>
      <c r="BF43" s="58" t="s">
        <v>25</v>
      </c>
      <c r="BG43" s="113"/>
    </row>
    <row r="44" spans="1:59" ht="12.75">
      <c r="A44" s="55"/>
      <c r="B44" s="95" t="s">
        <v>67</v>
      </c>
      <c r="C44" s="52">
        <v>2</v>
      </c>
      <c r="D44" s="78">
        <v>1</v>
      </c>
      <c r="E44" s="63">
        <f t="shared" si="2"/>
        <v>3</v>
      </c>
      <c r="F44" s="92">
        <f t="shared" si="1"/>
        <v>0.3144654088050315</v>
      </c>
      <c r="G44" s="78"/>
      <c r="H44" s="78"/>
      <c r="I44" s="78">
        <v>1</v>
      </c>
      <c r="J44" s="78">
        <v>1</v>
      </c>
      <c r="K44" s="78"/>
      <c r="L44" s="78">
        <v>1</v>
      </c>
      <c r="M44" s="78"/>
      <c r="N44" s="78"/>
      <c r="O44" s="78"/>
      <c r="P44" s="15" t="s">
        <v>25</v>
      </c>
      <c r="Q44" s="16" t="s">
        <v>25</v>
      </c>
      <c r="R44" s="16" t="s">
        <v>25</v>
      </c>
      <c r="S44" s="16" t="s">
        <v>25</v>
      </c>
      <c r="T44" s="16" t="s">
        <v>25</v>
      </c>
      <c r="U44" s="16" t="s">
        <v>25</v>
      </c>
      <c r="V44" s="16" t="s">
        <v>25</v>
      </c>
      <c r="W44" s="16" t="s">
        <v>25</v>
      </c>
      <c r="X44" s="16" t="s">
        <v>25</v>
      </c>
      <c r="Y44" s="16" t="s">
        <v>25</v>
      </c>
      <c r="Z44" s="16" t="s">
        <v>25</v>
      </c>
      <c r="AA44" s="16" t="s">
        <v>25</v>
      </c>
      <c r="AB44" s="16"/>
      <c r="AC44" s="16" t="s">
        <v>25</v>
      </c>
      <c r="AD44" s="16" t="s">
        <v>25</v>
      </c>
      <c r="AE44" s="16" t="s">
        <v>25</v>
      </c>
      <c r="AF44" s="16" t="s">
        <v>25</v>
      </c>
      <c r="AG44" s="16" t="s">
        <v>25</v>
      </c>
      <c r="AH44" s="16" t="s">
        <v>25</v>
      </c>
      <c r="AI44" s="16" t="s">
        <v>25</v>
      </c>
      <c r="AJ44" s="16" t="s">
        <v>25</v>
      </c>
      <c r="AK44" s="16" t="s">
        <v>25</v>
      </c>
      <c r="AL44" s="18"/>
      <c r="AM44" s="16" t="s">
        <v>25</v>
      </c>
      <c r="AN44" s="16" t="s">
        <v>25</v>
      </c>
      <c r="AO44" s="16" t="s">
        <v>25</v>
      </c>
      <c r="AP44" s="16" t="s">
        <v>25</v>
      </c>
      <c r="AQ44" s="16" t="s">
        <v>25</v>
      </c>
      <c r="AR44" s="16" t="s">
        <v>25</v>
      </c>
      <c r="AS44" s="16" t="s">
        <v>25</v>
      </c>
      <c r="AT44" s="16" t="s">
        <v>25</v>
      </c>
      <c r="AU44" s="16" t="s">
        <v>25</v>
      </c>
      <c r="AV44" s="8"/>
      <c r="AW44" s="8"/>
      <c r="AX44" s="8"/>
      <c r="AY44" s="8"/>
      <c r="AZ44" s="16" t="s">
        <v>25</v>
      </c>
      <c r="BA44" s="16" t="s">
        <v>25</v>
      </c>
      <c r="BB44" s="16" t="s">
        <v>25</v>
      </c>
      <c r="BC44" s="16" t="s">
        <v>25</v>
      </c>
      <c r="BD44" s="16" t="s">
        <v>25</v>
      </c>
      <c r="BE44" s="16" t="s">
        <v>25</v>
      </c>
      <c r="BF44" s="60" t="s">
        <v>25</v>
      </c>
      <c r="BG44" s="113"/>
    </row>
    <row r="45" spans="1:59" ht="12.75">
      <c r="A45" s="55"/>
      <c r="B45" s="95" t="s">
        <v>46</v>
      </c>
      <c r="D45" s="78">
        <v>1</v>
      </c>
      <c r="E45" s="63">
        <f t="shared" si="2"/>
        <v>1</v>
      </c>
      <c r="F45" s="92">
        <f aca="true" t="shared" si="3" ref="F45:F76">E45/$E$189*100</f>
        <v>0.10482180293501049</v>
      </c>
      <c r="G45" s="78"/>
      <c r="H45" s="78"/>
      <c r="I45" s="78"/>
      <c r="J45" s="78">
        <v>1</v>
      </c>
      <c r="K45" s="78"/>
      <c r="L45" s="78"/>
      <c r="M45" s="78"/>
      <c r="N45" s="78"/>
      <c r="O45" s="78"/>
      <c r="P45" s="15" t="s">
        <v>25</v>
      </c>
      <c r="Q45" s="16" t="s">
        <v>25</v>
      </c>
      <c r="R45" s="16" t="s">
        <v>25</v>
      </c>
      <c r="S45" s="16" t="s">
        <v>25</v>
      </c>
      <c r="T45" s="16" t="s">
        <v>25</v>
      </c>
      <c r="U45" s="16" t="s">
        <v>25</v>
      </c>
      <c r="V45" s="16" t="s">
        <v>25</v>
      </c>
      <c r="W45" s="16" t="s">
        <v>25</v>
      </c>
      <c r="X45" s="16" t="s">
        <v>25</v>
      </c>
      <c r="Y45" s="16" t="s">
        <v>25</v>
      </c>
      <c r="Z45" s="16" t="s">
        <v>25</v>
      </c>
      <c r="AA45" s="16" t="s">
        <v>25</v>
      </c>
      <c r="AB45" s="16"/>
      <c r="AC45" s="16" t="s">
        <v>25</v>
      </c>
      <c r="AD45" s="16"/>
      <c r="AE45" s="16" t="s">
        <v>25</v>
      </c>
      <c r="AF45" s="16" t="s">
        <v>25</v>
      </c>
      <c r="AG45" s="16" t="s">
        <v>25</v>
      </c>
      <c r="AH45" s="16" t="s">
        <v>25</v>
      </c>
      <c r="AI45" s="16" t="s">
        <v>25</v>
      </c>
      <c r="AJ45" s="16" t="s">
        <v>25</v>
      </c>
      <c r="AK45" s="16" t="s">
        <v>25</v>
      </c>
      <c r="AL45" s="18"/>
      <c r="AM45" s="16" t="s">
        <v>25</v>
      </c>
      <c r="AN45" s="16" t="s">
        <v>25</v>
      </c>
      <c r="AO45" s="16" t="s">
        <v>25</v>
      </c>
      <c r="AP45" s="16" t="s">
        <v>25</v>
      </c>
      <c r="AQ45" s="16" t="s">
        <v>25</v>
      </c>
      <c r="AR45" s="16" t="s">
        <v>25</v>
      </c>
      <c r="AS45" s="16" t="s">
        <v>25</v>
      </c>
      <c r="AT45" s="16" t="s">
        <v>25</v>
      </c>
      <c r="AU45" s="16" t="s">
        <v>25</v>
      </c>
      <c r="AV45" s="8"/>
      <c r="AW45" s="8"/>
      <c r="AX45" s="8"/>
      <c r="AY45" s="8"/>
      <c r="AZ45" s="16" t="s">
        <v>25</v>
      </c>
      <c r="BA45" s="16" t="s">
        <v>25</v>
      </c>
      <c r="BB45" s="16" t="s">
        <v>25</v>
      </c>
      <c r="BC45" s="16" t="s">
        <v>25</v>
      </c>
      <c r="BD45" s="16" t="s">
        <v>25</v>
      </c>
      <c r="BE45" s="16" t="s">
        <v>25</v>
      </c>
      <c r="BF45" s="60" t="s">
        <v>25</v>
      </c>
      <c r="BG45" s="113"/>
    </row>
    <row r="46" spans="1:59" ht="12.75">
      <c r="A46" s="55"/>
      <c r="B46" s="95" t="s">
        <v>46</v>
      </c>
      <c r="D46" s="78">
        <v>1</v>
      </c>
      <c r="E46" s="63">
        <f t="shared" si="2"/>
        <v>1</v>
      </c>
      <c r="F46" s="92">
        <f t="shared" si="3"/>
        <v>0.10482180293501049</v>
      </c>
      <c r="G46" s="78"/>
      <c r="H46" s="78"/>
      <c r="I46" s="78"/>
      <c r="J46" s="78">
        <v>1</v>
      </c>
      <c r="K46" s="78"/>
      <c r="L46" s="78"/>
      <c r="M46" s="78"/>
      <c r="N46" s="78"/>
      <c r="O46" s="78"/>
      <c r="P46" s="15" t="s">
        <v>25</v>
      </c>
      <c r="Q46" s="16" t="s">
        <v>25</v>
      </c>
      <c r="R46" s="16" t="s">
        <v>25</v>
      </c>
      <c r="S46" s="16" t="s">
        <v>25</v>
      </c>
      <c r="T46" s="16" t="s">
        <v>25</v>
      </c>
      <c r="U46" s="16" t="s">
        <v>25</v>
      </c>
      <c r="V46" s="16" t="s">
        <v>25</v>
      </c>
      <c r="W46" s="16" t="s">
        <v>25</v>
      </c>
      <c r="X46" s="16" t="s">
        <v>25</v>
      </c>
      <c r="Y46" s="16" t="s">
        <v>25</v>
      </c>
      <c r="Z46" s="16" t="s">
        <v>25</v>
      </c>
      <c r="AA46" s="16" t="s">
        <v>25</v>
      </c>
      <c r="AB46" s="16"/>
      <c r="AC46" s="16"/>
      <c r="AD46" s="16"/>
      <c r="AE46" s="16"/>
      <c r="AF46" s="16" t="s">
        <v>25</v>
      </c>
      <c r="AG46" s="16" t="s">
        <v>25</v>
      </c>
      <c r="AH46" s="16" t="s">
        <v>25</v>
      </c>
      <c r="AI46" s="16" t="s">
        <v>25</v>
      </c>
      <c r="AJ46" s="16" t="s">
        <v>25</v>
      </c>
      <c r="AK46" s="16" t="s">
        <v>25</v>
      </c>
      <c r="AL46" s="16" t="s">
        <v>25</v>
      </c>
      <c r="AM46" s="16" t="s">
        <v>25</v>
      </c>
      <c r="AN46" s="16" t="s">
        <v>25</v>
      </c>
      <c r="AO46" s="16" t="s">
        <v>25</v>
      </c>
      <c r="AP46" s="16" t="s">
        <v>25</v>
      </c>
      <c r="AQ46" s="16" t="s">
        <v>25</v>
      </c>
      <c r="AR46" s="16" t="s">
        <v>25</v>
      </c>
      <c r="AS46" s="16" t="s">
        <v>25</v>
      </c>
      <c r="AT46" s="16" t="s">
        <v>25</v>
      </c>
      <c r="AU46" s="16" t="s">
        <v>25</v>
      </c>
      <c r="AV46" s="8"/>
      <c r="AW46" s="8"/>
      <c r="AX46" s="8"/>
      <c r="AY46" s="8"/>
      <c r="AZ46" s="16" t="s">
        <v>25</v>
      </c>
      <c r="BA46" s="16" t="s">
        <v>25</v>
      </c>
      <c r="BB46" s="16" t="s">
        <v>25</v>
      </c>
      <c r="BC46" s="16" t="s">
        <v>25</v>
      </c>
      <c r="BD46" s="16" t="s">
        <v>25</v>
      </c>
      <c r="BE46" s="16" t="s">
        <v>25</v>
      </c>
      <c r="BF46" s="60"/>
      <c r="BG46" s="113"/>
    </row>
    <row r="47" spans="1:62" ht="12.75">
      <c r="A47" s="55"/>
      <c r="B47" s="95" t="s">
        <v>46</v>
      </c>
      <c r="C47" s="52">
        <v>1</v>
      </c>
      <c r="D47" s="78">
        <v>1</v>
      </c>
      <c r="E47" s="63">
        <f t="shared" si="2"/>
        <v>2</v>
      </c>
      <c r="F47" s="92">
        <f t="shared" si="3"/>
        <v>0.20964360587002098</v>
      </c>
      <c r="G47" s="78"/>
      <c r="H47" s="78"/>
      <c r="I47" s="78">
        <v>2</v>
      </c>
      <c r="J47" s="78"/>
      <c r="K47" s="78"/>
      <c r="L47" s="78"/>
      <c r="M47" s="78"/>
      <c r="N47" s="78"/>
      <c r="O47" s="78"/>
      <c r="P47" s="15" t="s">
        <v>25</v>
      </c>
      <c r="Q47" s="16" t="s">
        <v>25</v>
      </c>
      <c r="R47" s="16" t="s">
        <v>25</v>
      </c>
      <c r="S47" s="16" t="s">
        <v>25</v>
      </c>
      <c r="T47" s="16" t="s">
        <v>25</v>
      </c>
      <c r="U47" s="16" t="s">
        <v>25</v>
      </c>
      <c r="V47" s="16" t="s">
        <v>25</v>
      </c>
      <c r="W47" s="16" t="s">
        <v>25</v>
      </c>
      <c r="X47" s="16" t="s">
        <v>25</v>
      </c>
      <c r="Y47" s="16" t="s">
        <v>25</v>
      </c>
      <c r="Z47" s="16" t="s">
        <v>25</v>
      </c>
      <c r="AA47" s="16" t="s">
        <v>25</v>
      </c>
      <c r="AB47" s="16"/>
      <c r="AC47" s="16" t="s">
        <v>25</v>
      </c>
      <c r="AD47" s="16" t="s">
        <v>25</v>
      </c>
      <c r="AE47" s="16" t="s">
        <v>25</v>
      </c>
      <c r="AF47" s="16" t="s">
        <v>25</v>
      </c>
      <c r="AG47" s="16" t="s">
        <v>25</v>
      </c>
      <c r="AH47" s="16" t="s">
        <v>25</v>
      </c>
      <c r="AI47" s="16" t="s">
        <v>25</v>
      </c>
      <c r="AJ47" s="16" t="s">
        <v>25</v>
      </c>
      <c r="AK47" s="16" t="s">
        <v>25</v>
      </c>
      <c r="AL47" s="18"/>
      <c r="AM47" s="16"/>
      <c r="AN47" s="16" t="s">
        <v>25</v>
      </c>
      <c r="AO47" s="16" t="s">
        <v>25</v>
      </c>
      <c r="AP47" s="16" t="s">
        <v>25</v>
      </c>
      <c r="AQ47" s="16" t="s">
        <v>25</v>
      </c>
      <c r="AR47" s="16" t="s">
        <v>25</v>
      </c>
      <c r="AS47" s="16" t="s">
        <v>25</v>
      </c>
      <c r="AT47" s="16" t="s">
        <v>25</v>
      </c>
      <c r="AU47" s="16" t="s">
        <v>25</v>
      </c>
      <c r="AV47" s="8"/>
      <c r="AW47" s="8"/>
      <c r="AX47" s="8"/>
      <c r="AY47" s="8"/>
      <c r="AZ47" s="16" t="s">
        <v>25</v>
      </c>
      <c r="BA47" s="16" t="s">
        <v>25</v>
      </c>
      <c r="BB47" s="16" t="s">
        <v>25</v>
      </c>
      <c r="BC47" s="16" t="s">
        <v>25</v>
      </c>
      <c r="BD47" s="16" t="s">
        <v>25</v>
      </c>
      <c r="BE47" s="16"/>
      <c r="BF47" s="60"/>
      <c r="BG47" s="113"/>
      <c r="BH47" s="65" t="s">
        <v>40</v>
      </c>
      <c r="BJ47" s="56" t="s">
        <v>9</v>
      </c>
    </row>
    <row r="48" spans="1:59" ht="12.75">
      <c r="A48" s="55"/>
      <c r="B48" s="4" t="s">
        <v>68</v>
      </c>
      <c r="D48" s="78">
        <v>1</v>
      </c>
      <c r="E48" s="63">
        <f t="shared" si="2"/>
        <v>1</v>
      </c>
      <c r="F48" s="92">
        <f t="shared" si="3"/>
        <v>0.10482180293501049</v>
      </c>
      <c r="G48" s="78"/>
      <c r="H48" s="78"/>
      <c r="I48" s="78"/>
      <c r="J48" s="78"/>
      <c r="K48" s="78"/>
      <c r="L48" s="78"/>
      <c r="M48" s="78"/>
      <c r="N48" s="78"/>
      <c r="O48" s="78">
        <v>1</v>
      </c>
      <c r="P48" s="15" t="s">
        <v>25</v>
      </c>
      <c r="Q48" s="16" t="s">
        <v>25</v>
      </c>
      <c r="R48" s="16" t="s">
        <v>25</v>
      </c>
      <c r="S48" s="16" t="s">
        <v>25</v>
      </c>
      <c r="T48" s="16" t="s">
        <v>25</v>
      </c>
      <c r="U48" s="16" t="s">
        <v>25</v>
      </c>
      <c r="V48" s="16" t="s">
        <v>25</v>
      </c>
      <c r="W48" s="16" t="s">
        <v>25</v>
      </c>
      <c r="X48" s="16" t="s">
        <v>25</v>
      </c>
      <c r="Y48" s="16" t="s">
        <v>25</v>
      </c>
      <c r="Z48" s="16" t="s">
        <v>25</v>
      </c>
      <c r="AA48" s="16" t="s">
        <v>25</v>
      </c>
      <c r="AB48" s="8"/>
      <c r="AC48" s="16" t="s">
        <v>25</v>
      </c>
      <c r="AD48" s="16" t="s">
        <v>25</v>
      </c>
      <c r="AE48" s="16" t="s">
        <v>25</v>
      </c>
      <c r="AF48" s="16" t="s">
        <v>25</v>
      </c>
      <c r="AG48" s="16" t="s">
        <v>25</v>
      </c>
      <c r="AH48" s="16" t="s">
        <v>25</v>
      </c>
      <c r="AI48" s="16" t="s">
        <v>25</v>
      </c>
      <c r="AJ48" s="16" t="s">
        <v>25</v>
      </c>
      <c r="AK48" s="16" t="s">
        <v>25</v>
      </c>
      <c r="AL48" s="8"/>
      <c r="AM48" s="8"/>
      <c r="AN48" s="8"/>
      <c r="AO48" s="8"/>
      <c r="AP48" s="8"/>
      <c r="AQ48" s="8"/>
      <c r="AR48" s="8"/>
      <c r="AS48" s="16" t="s">
        <v>25</v>
      </c>
      <c r="AT48" s="16" t="s">
        <v>25</v>
      </c>
      <c r="AU48" s="16" t="s">
        <v>25</v>
      </c>
      <c r="AV48" s="8"/>
      <c r="AW48" s="8"/>
      <c r="AX48" s="8"/>
      <c r="AY48" s="8"/>
      <c r="AZ48" s="16" t="s">
        <v>25</v>
      </c>
      <c r="BA48" s="16" t="s">
        <v>25</v>
      </c>
      <c r="BB48" s="16" t="s">
        <v>25</v>
      </c>
      <c r="BC48" s="16" t="s">
        <v>25</v>
      </c>
      <c r="BD48" s="16" t="s">
        <v>25</v>
      </c>
      <c r="BE48" s="16" t="s">
        <v>25</v>
      </c>
      <c r="BF48" s="60" t="s">
        <v>25</v>
      </c>
      <c r="BG48" s="113"/>
    </row>
    <row r="49" spans="1:59" ht="12.75">
      <c r="A49" s="55"/>
      <c r="B49" s="4" t="s">
        <v>69</v>
      </c>
      <c r="C49" s="52">
        <v>1</v>
      </c>
      <c r="D49" s="78">
        <v>2</v>
      </c>
      <c r="E49" s="63">
        <f t="shared" si="2"/>
        <v>3</v>
      </c>
      <c r="F49" s="92">
        <f t="shared" si="3"/>
        <v>0.3144654088050315</v>
      </c>
      <c r="G49" s="78"/>
      <c r="H49" s="78"/>
      <c r="I49" s="78">
        <v>1</v>
      </c>
      <c r="J49" s="78">
        <v>1</v>
      </c>
      <c r="K49" s="78"/>
      <c r="L49" s="78"/>
      <c r="M49" s="78"/>
      <c r="N49" s="78">
        <v>1</v>
      </c>
      <c r="O49" s="78"/>
      <c r="P49" s="15" t="s">
        <v>25</v>
      </c>
      <c r="Q49" s="16" t="s">
        <v>25</v>
      </c>
      <c r="R49" s="16" t="s">
        <v>25</v>
      </c>
      <c r="S49" s="16" t="s">
        <v>25</v>
      </c>
      <c r="T49" s="16" t="s">
        <v>25</v>
      </c>
      <c r="U49" s="16" t="s">
        <v>25</v>
      </c>
      <c r="V49" s="16" t="s">
        <v>25</v>
      </c>
      <c r="W49" s="16" t="s">
        <v>25</v>
      </c>
      <c r="X49" s="16" t="s">
        <v>25</v>
      </c>
      <c r="Y49" s="16" t="s">
        <v>25</v>
      </c>
      <c r="Z49" s="16" t="s">
        <v>25</v>
      </c>
      <c r="AA49" s="16" t="s">
        <v>25</v>
      </c>
      <c r="AB49" s="8"/>
      <c r="AC49" s="16" t="s">
        <v>25</v>
      </c>
      <c r="AD49" s="16" t="s">
        <v>25</v>
      </c>
      <c r="AE49" s="16" t="s">
        <v>25</v>
      </c>
      <c r="AF49" s="16" t="s">
        <v>25</v>
      </c>
      <c r="AG49" s="16" t="s">
        <v>25</v>
      </c>
      <c r="AH49" s="16" t="s">
        <v>25</v>
      </c>
      <c r="AI49" s="16" t="s">
        <v>25</v>
      </c>
      <c r="AJ49" s="16" t="s">
        <v>25</v>
      </c>
      <c r="AK49" s="16" t="s">
        <v>25</v>
      </c>
      <c r="AL49" s="16" t="s">
        <v>25</v>
      </c>
      <c r="AM49" s="16" t="s">
        <v>25</v>
      </c>
      <c r="AN49" s="16" t="s">
        <v>25</v>
      </c>
      <c r="AO49" s="16" t="s">
        <v>25</v>
      </c>
      <c r="AP49" s="16" t="s">
        <v>25</v>
      </c>
      <c r="AQ49" s="16" t="s">
        <v>25</v>
      </c>
      <c r="AR49" s="16" t="s">
        <v>25</v>
      </c>
      <c r="AS49" s="16" t="s">
        <v>25</v>
      </c>
      <c r="AT49" s="16" t="s">
        <v>25</v>
      </c>
      <c r="AU49" s="16" t="s">
        <v>25</v>
      </c>
      <c r="AV49" s="8"/>
      <c r="AW49" s="8"/>
      <c r="AX49" s="8"/>
      <c r="AY49" s="8"/>
      <c r="AZ49" s="16" t="s">
        <v>25</v>
      </c>
      <c r="BA49" s="16" t="s">
        <v>25</v>
      </c>
      <c r="BB49" s="16" t="s">
        <v>25</v>
      </c>
      <c r="BC49" s="16"/>
      <c r="BD49" s="16" t="s">
        <v>25</v>
      </c>
      <c r="BE49" s="16" t="s">
        <v>25</v>
      </c>
      <c r="BF49" s="60" t="s">
        <v>25</v>
      </c>
      <c r="BG49" s="113" t="s">
        <v>70</v>
      </c>
    </row>
    <row r="50" spans="1:68" ht="12.75">
      <c r="A50" s="55"/>
      <c r="B50" s="95" t="s">
        <v>71</v>
      </c>
      <c r="C50" s="91">
        <v>1</v>
      </c>
      <c r="D50" s="91"/>
      <c r="E50" s="63">
        <f t="shared" si="2"/>
        <v>1</v>
      </c>
      <c r="F50" s="92">
        <f t="shared" si="3"/>
        <v>0.10482180293501049</v>
      </c>
      <c r="G50" s="91"/>
      <c r="H50" s="91">
        <v>1</v>
      </c>
      <c r="I50" s="91"/>
      <c r="J50" s="91"/>
      <c r="K50" s="91"/>
      <c r="L50" s="91"/>
      <c r="M50" s="91"/>
      <c r="N50" s="91"/>
      <c r="O50" s="91"/>
      <c r="P50" s="10" t="s">
        <v>25</v>
      </c>
      <c r="Q50" s="11" t="s">
        <v>25</v>
      </c>
      <c r="R50" s="11" t="s">
        <v>25</v>
      </c>
      <c r="S50" s="11" t="s">
        <v>25</v>
      </c>
      <c r="T50" s="11" t="s">
        <v>25</v>
      </c>
      <c r="U50" s="11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11" t="s">
        <v>25</v>
      </c>
      <c r="AA50" s="11" t="s">
        <v>25</v>
      </c>
      <c r="AB50" s="11"/>
      <c r="AC50" s="11" t="s">
        <v>25</v>
      </c>
      <c r="AD50" s="11" t="s">
        <v>25</v>
      </c>
      <c r="AE50" s="11" t="s">
        <v>25</v>
      </c>
      <c r="AF50" s="11" t="s">
        <v>25</v>
      </c>
      <c r="AG50" s="11" t="s">
        <v>25</v>
      </c>
      <c r="AH50" s="11" t="s">
        <v>25</v>
      </c>
      <c r="AI50" s="11" t="s">
        <v>25</v>
      </c>
      <c r="AJ50" s="11" t="s">
        <v>25</v>
      </c>
      <c r="AK50" s="11" t="s">
        <v>25</v>
      </c>
      <c r="AL50" s="11" t="s">
        <v>25</v>
      </c>
      <c r="AM50" s="11" t="s">
        <v>25</v>
      </c>
      <c r="AN50" s="11" t="s">
        <v>25</v>
      </c>
      <c r="AO50" s="11" t="s">
        <v>25</v>
      </c>
      <c r="AP50" s="11" t="s">
        <v>25</v>
      </c>
      <c r="AQ50" s="11" t="s">
        <v>25</v>
      </c>
      <c r="AR50" s="13" t="s">
        <v>25</v>
      </c>
      <c r="AS50" s="13" t="s">
        <v>25</v>
      </c>
      <c r="AT50" s="13" t="s">
        <v>25</v>
      </c>
      <c r="AU50" s="11" t="s">
        <v>25</v>
      </c>
      <c r="AV50" s="11"/>
      <c r="AW50" s="11"/>
      <c r="AX50" s="11"/>
      <c r="AY50" s="11"/>
      <c r="AZ50" s="11" t="s">
        <v>25</v>
      </c>
      <c r="BA50" s="11" t="s">
        <v>25</v>
      </c>
      <c r="BB50" s="11"/>
      <c r="BC50" s="11" t="s">
        <v>25</v>
      </c>
      <c r="BD50" s="13" t="s">
        <v>25</v>
      </c>
      <c r="BE50" s="13" t="s">
        <v>25</v>
      </c>
      <c r="BF50" s="59" t="s">
        <v>25</v>
      </c>
      <c r="BG50" s="114" t="s">
        <v>55</v>
      </c>
      <c r="BI50" s="91"/>
      <c r="BJ50" s="114"/>
      <c r="BK50" s="78"/>
      <c r="BL50" s="78"/>
      <c r="BM50" s="78"/>
      <c r="BN50" s="78"/>
      <c r="BO50" s="114"/>
      <c r="BP50" s="114"/>
    </row>
    <row r="51" spans="1:59" ht="12.75">
      <c r="A51" s="55"/>
      <c r="B51" s="95" t="s">
        <v>46</v>
      </c>
      <c r="D51" s="78">
        <v>1</v>
      </c>
      <c r="E51" s="63">
        <f t="shared" si="2"/>
        <v>1</v>
      </c>
      <c r="F51" s="92">
        <f t="shared" si="3"/>
        <v>0.10482180293501049</v>
      </c>
      <c r="G51" s="78"/>
      <c r="H51" s="78"/>
      <c r="I51" s="78">
        <v>1</v>
      </c>
      <c r="J51" s="78"/>
      <c r="K51" s="78"/>
      <c r="L51" s="78"/>
      <c r="M51" s="78"/>
      <c r="N51" s="78"/>
      <c r="O51" s="78"/>
      <c r="P51" s="15" t="s">
        <v>25</v>
      </c>
      <c r="Q51" s="16" t="s">
        <v>25</v>
      </c>
      <c r="R51" s="16" t="s">
        <v>25</v>
      </c>
      <c r="S51" s="16" t="s">
        <v>25</v>
      </c>
      <c r="T51" s="16" t="s">
        <v>25</v>
      </c>
      <c r="U51" s="16" t="s">
        <v>25</v>
      </c>
      <c r="V51" s="16" t="s">
        <v>25</v>
      </c>
      <c r="W51" s="16" t="s">
        <v>25</v>
      </c>
      <c r="X51" s="16" t="s">
        <v>25</v>
      </c>
      <c r="Y51" s="16" t="s">
        <v>25</v>
      </c>
      <c r="Z51" s="16" t="s">
        <v>25</v>
      </c>
      <c r="AA51" s="16" t="s">
        <v>25</v>
      </c>
      <c r="AB51" s="16"/>
      <c r="AC51" s="16" t="s">
        <v>25</v>
      </c>
      <c r="AD51" s="16"/>
      <c r="AE51" s="16" t="s">
        <v>25</v>
      </c>
      <c r="AF51" s="16" t="s">
        <v>25</v>
      </c>
      <c r="AG51" s="16" t="s">
        <v>25</v>
      </c>
      <c r="AH51" s="16" t="s">
        <v>25</v>
      </c>
      <c r="AI51" s="16" t="s">
        <v>25</v>
      </c>
      <c r="AJ51" s="16" t="s">
        <v>25</v>
      </c>
      <c r="AK51" s="16" t="s">
        <v>25</v>
      </c>
      <c r="AL51" s="16" t="s">
        <v>25</v>
      </c>
      <c r="AM51" s="16" t="s">
        <v>25</v>
      </c>
      <c r="AN51" s="16" t="s">
        <v>25</v>
      </c>
      <c r="AO51" s="16"/>
      <c r="AP51" s="16" t="s">
        <v>25</v>
      </c>
      <c r="AQ51" s="16" t="s">
        <v>25</v>
      </c>
      <c r="AR51" s="16"/>
      <c r="AS51" s="16" t="s">
        <v>25</v>
      </c>
      <c r="AT51" s="16" t="s">
        <v>25</v>
      </c>
      <c r="AU51" s="16"/>
      <c r="AV51" s="8"/>
      <c r="AW51" s="8"/>
      <c r="AX51" s="8"/>
      <c r="AY51" s="8"/>
      <c r="AZ51" s="16" t="s">
        <v>25</v>
      </c>
      <c r="BA51" s="16" t="s">
        <v>25</v>
      </c>
      <c r="BB51" s="16" t="s">
        <v>25</v>
      </c>
      <c r="BC51" s="16"/>
      <c r="BD51" s="16" t="s">
        <v>25</v>
      </c>
      <c r="BE51" s="16" t="s">
        <v>25</v>
      </c>
      <c r="BF51" s="60" t="s">
        <v>25</v>
      </c>
      <c r="BG51" s="113"/>
    </row>
    <row r="52" spans="1:68" ht="12.75">
      <c r="A52" s="55"/>
      <c r="B52" s="94" t="s">
        <v>46</v>
      </c>
      <c r="C52" s="91">
        <v>1</v>
      </c>
      <c r="D52" s="91"/>
      <c r="E52" s="63">
        <f t="shared" si="2"/>
        <v>1</v>
      </c>
      <c r="F52" s="92">
        <f t="shared" si="3"/>
        <v>0.10482180293501049</v>
      </c>
      <c r="G52" s="91"/>
      <c r="H52" s="91"/>
      <c r="I52" s="91"/>
      <c r="J52" s="91"/>
      <c r="K52" s="91"/>
      <c r="L52" s="91">
        <v>1</v>
      </c>
      <c r="M52" s="91"/>
      <c r="N52" s="91"/>
      <c r="O52" s="91"/>
      <c r="P52" s="10" t="s">
        <v>25</v>
      </c>
      <c r="Q52" s="11" t="s">
        <v>25</v>
      </c>
      <c r="R52" s="11" t="s">
        <v>25</v>
      </c>
      <c r="S52" s="11" t="s">
        <v>25</v>
      </c>
      <c r="T52" s="11" t="s">
        <v>25</v>
      </c>
      <c r="U52" s="11" t="s">
        <v>25</v>
      </c>
      <c r="V52" s="11" t="s">
        <v>25</v>
      </c>
      <c r="W52" s="11" t="s">
        <v>25</v>
      </c>
      <c r="X52" s="11" t="s">
        <v>25</v>
      </c>
      <c r="Y52" s="11" t="s">
        <v>25</v>
      </c>
      <c r="Z52" s="11" t="s">
        <v>25</v>
      </c>
      <c r="AA52" s="11" t="s">
        <v>25</v>
      </c>
      <c r="AB52" s="11"/>
      <c r="AC52" s="11" t="s">
        <v>25</v>
      </c>
      <c r="AD52" s="11"/>
      <c r="AE52" s="11"/>
      <c r="AF52" s="11"/>
      <c r="AG52" s="11" t="s">
        <v>25</v>
      </c>
      <c r="AH52" s="11" t="s">
        <v>25</v>
      </c>
      <c r="AI52" s="11" t="s">
        <v>25</v>
      </c>
      <c r="AJ52" s="11" t="s">
        <v>25</v>
      </c>
      <c r="AK52" s="11" t="s">
        <v>25</v>
      </c>
      <c r="AL52" s="11" t="s">
        <v>25</v>
      </c>
      <c r="AM52" s="11" t="s">
        <v>25</v>
      </c>
      <c r="AN52" s="11" t="s">
        <v>25</v>
      </c>
      <c r="AO52" s="11" t="s">
        <v>25</v>
      </c>
      <c r="AP52" s="11" t="s">
        <v>25</v>
      </c>
      <c r="AQ52" s="11" t="s">
        <v>25</v>
      </c>
      <c r="AR52" s="11" t="s">
        <v>25</v>
      </c>
      <c r="AS52" s="11" t="s">
        <v>25</v>
      </c>
      <c r="AT52" s="11" t="s">
        <v>25</v>
      </c>
      <c r="AU52" s="11" t="s">
        <v>25</v>
      </c>
      <c r="AV52" s="11"/>
      <c r="AW52" s="11"/>
      <c r="AX52" s="11"/>
      <c r="AY52" s="11"/>
      <c r="AZ52" s="11" t="s">
        <v>25</v>
      </c>
      <c r="BA52" s="11" t="s">
        <v>25</v>
      </c>
      <c r="BB52" s="11" t="s">
        <v>25</v>
      </c>
      <c r="BC52" s="11" t="s">
        <v>25</v>
      </c>
      <c r="BD52" s="11" t="s">
        <v>25</v>
      </c>
      <c r="BE52" s="11" t="s">
        <v>25</v>
      </c>
      <c r="BF52" s="59" t="s">
        <v>25</v>
      </c>
      <c r="BG52" s="114"/>
      <c r="BI52" s="91"/>
      <c r="BJ52" s="114"/>
      <c r="BK52" s="78"/>
      <c r="BL52" s="78"/>
      <c r="BM52" s="78"/>
      <c r="BN52" s="78"/>
      <c r="BO52" s="114"/>
      <c r="BP52" s="114"/>
    </row>
    <row r="53" spans="1:68" ht="12.75">
      <c r="A53" s="55"/>
      <c r="B53" s="94" t="s">
        <v>72</v>
      </c>
      <c r="C53" s="91">
        <v>2</v>
      </c>
      <c r="D53" s="91"/>
      <c r="E53" s="63">
        <f t="shared" si="2"/>
        <v>2</v>
      </c>
      <c r="F53" s="92">
        <f t="shared" si="3"/>
        <v>0.20964360587002098</v>
      </c>
      <c r="G53" s="91"/>
      <c r="H53" s="91"/>
      <c r="I53" s="91">
        <v>2</v>
      </c>
      <c r="J53" s="91"/>
      <c r="K53" s="91"/>
      <c r="L53" s="91"/>
      <c r="M53" s="91"/>
      <c r="N53" s="91"/>
      <c r="O53" s="91"/>
      <c r="P53" s="10" t="s">
        <v>25</v>
      </c>
      <c r="Q53" s="11"/>
      <c r="R53" s="11" t="s">
        <v>25</v>
      </c>
      <c r="S53" s="11" t="s">
        <v>25</v>
      </c>
      <c r="T53" s="11" t="s">
        <v>25</v>
      </c>
      <c r="U53" s="11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11" t="s">
        <v>25</v>
      </c>
      <c r="AA53" s="11" t="s">
        <v>25</v>
      </c>
      <c r="AB53" s="11"/>
      <c r="AC53" s="11" t="s">
        <v>25</v>
      </c>
      <c r="AD53" s="11" t="s">
        <v>25</v>
      </c>
      <c r="AE53" s="11" t="s">
        <v>25</v>
      </c>
      <c r="AF53" s="11" t="s">
        <v>25</v>
      </c>
      <c r="AG53" s="11" t="s">
        <v>25</v>
      </c>
      <c r="AH53" s="11" t="s">
        <v>25</v>
      </c>
      <c r="AI53" s="11" t="s">
        <v>25</v>
      </c>
      <c r="AJ53" s="11" t="s">
        <v>25</v>
      </c>
      <c r="AK53" s="11" t="s">
        <v>25</v>
      </c>
      <c r="AL53" s="11" t="s">
        <v>25</v>
      </c>
      <c r="AM53" s="11" t="s">
        <v>25</v>
      </c>
      <c r="AN53" s="11" t="s">
        <v>25</v>
      </c>
      <c r="AO53" s="11" t="s">
        <v>25</v>
      </c>
      <c r="AP53" s="11" t="s">
        <v>25</v>
      </c>
      <c r="AQ53" s="11" t="s">
        <v>25</v>
      </c>
      <c r="AR53" s="11" t="s">
        <v>25</v>
      </c>
      <c r="AS53" s="11" t="s">
        <v>25</v>
      </c>
      <c r="AT53" s="11" t="s">
        <v>25</v>
      </c>
      <c r="AU53" s="11" t="s">
        <v>25</v>
      </c>
      <c r="AV53" s="11"/>
      <c r="AW53" s="11"/>
      <c r="AX53" s="11"/>
      <c r="AY53" s="11"/>
      <c r="AZ53" s="11" t="s">
        <v>25</v>
      </c>
      <c r="BA53" s="11" t="s">
        <v>25</v>
      </c>
      <c r="BB53" s="11" t="s">
        <v>25</v>
      </c>
      <c r="BC53" s="11" t="s">
        <v>25</v>
      </c>
      <c r="BD53" s="11" t="s">
        <v>25</v>
      </c>
      <c r="BE53" s="11" t="s">
        <v>25</v>
      </c>
      <c r="BF53" s="59" t="s">
        <v>25</v>
      </c>
      <c r="BG53" s="114"/>
      <c r="BH53" s="65" t="s">
        <v>40</v>
      </c>
      <c r="BI53" s="91"/>
      <c r="BJ53" s="114" t="s">
        <v>9</v>
      </c>
      <c r="BK53" s="78"/>
      <c r="BL53" s="78"/>
      <c r="BM53" s="78"/>
      <c r="BN53" s="78"/>
      <c r="BO53" s="114"/>
      <c r="BP53" s="114"/>
    </row>
    <row r="54" spans="1:68" ht="12.75">
      <c r="A54" s="55"/>
      <c r="B54" s="94" t="s">
        <v>73</v>
      </c>
      <c r="C54" s="91">
        <v>2</v>
      </c>
      <c r="D54" s="91"/>
      <c r="E54" s="63">
        <f t="shared" si="2"/>
        <v>2</v>
      </c>
      <c r="F54" s="92">
        <f t="shared" si="3"/>
        <v>0.20964360587002098</v>
      </c>
      <c r="G54" s="91"/>
      <c r="H54" s="91"/>
      <c r="I54" s="91">
        <v>2</v>
      </c>
      <c r="J54" s="91"/>
      <c r="K54" s="91"/>
      <c r="L54" s="91"/>
      <c r="M54" s="91"/>
      <c r="N54" s="91"/>
      <c r="O54" s="91"/>
      <c r="P54" s="10" t="s">
        <v>25</v>
      </c>
      <c r="Q54" s="11" t="s">
        <v>25</v>
      </c>
      <c r="R54" s="11" t="s">
        <v>25</v>
      </c>
      <c r="S54" s="11" t="s">
        <v>25</v>
      </c>
      <c r="T54" s="11" t="s">
        <v>25</v>
      </c>
      <c r="U54" s="11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11" t="s">
        <v>25</v>
      </c>
      <c r="AA54" s="11" t="s">
        <v>25</v>
      </c>
      <c r="AB54" s="11"/>
      <c r="AC54" s="11" t="s">
        <v>25</v>
      </c>
      <c r="AD54" s="11" t="s">
        <v>25</v>
      </c>
      <c r="AE54" s="11" t="s">
        <v>25</v>
      </c>
      <c r="AF54" s="11" t="s">
        <v>25</v>
      </c>
      <c r="AG54" s="11" t="s">
        <v>25</v>
      </c>
      <c r="AH54" s="11" t="s">
        <v>25</v>
      </c>
      <c r="AI54" s="11" t="s">
        <v>25</v>
      </c>
      <c r="AJ54" s="11" t="s">
        <v>25</v>
      </c>
      <c r="AK54" s="11" t="s">
        <v>25</v>
      </c>
      <c r="AL54" s="11" t="s">
        <v>25</v>
      </c>
      <c r="AM54" s="11" t="s">
        <v>25</v>
      </c>
      <c r="AN54" s="11"/>
      <c r="AO54" s="11"/>
      <c r="AP54" s="11"/>
      <c r="AQ54" s="11"/>
      <c r="AR54" s="11" t="s">
        <v>25</v>
      </c>
      <c r="AS54" s="11" t="s">
        <v>25</v>
      </c>
      <c r="AT54" s="11" t="s">
        <v>25</v>
      </c>
      <c r="AU54" s="11" t="s">
        <v>25</v>
      </c>
      <c r="AV54" s="11"/>
      <c r="AW54" s="11"/>
      <c r="AX54" s="11"/>
      <c r="AY54" s="11"/>
      <c r="AZ54" s="11" t="s">
        <v>25</v>
      </c>
      <c r="BA54" s="11" t="s">
        <v>25</v>
      </c>
      <c r="BB54" s="11" t="s">
        <v>25</v>
      </c>
      <c r="BC54" s="11" t="s">
        <v>25</v>
      </c>
      <c r="BD54" s="11" t="s">
        <v>25</v>
      </c>
      <c r="BE54" s="11" t="s">
        <v>25</v>
      </c>
      <c r="BF54" s="59" t="s">
        <v>25</v>
      </c>
      <c r="BG54" s="114"/>
      <c r="BH54" s="65" t="s">
        <v>40</v>
      </c>
      <c r="BI54" s="91"/>
      <c r="BJ54" s="114" t="s">
        <v>9</v>
      </c>
      <c r="BK54" s="78"/>
      <c r="BL54" s="78"/>
      <c r="BM54" s="78"/>
      <c r="BN54" s="78"/>
      <c r="BO54" s="114"/>
      <c r="BP54" s="114"/>
    </row>
    <row r="55" spans="1:68" ht="12.75">
      <c r="A55" s="55"/>
      <c r="B55" s="94" t="s">
        <v>74</v>
      </c>
      <c r="C55" s="91">
        <v>1</v>
      </c>
      <c r="D55" s="98"/>
      <c r="E55" s="63">
        <v>1</v>
      </c>
      <c r="F55" s="92">
        <f t="shared" si="3"/>
        <v>0.10482180293501049</v>
      </c>
      <c r="G55" s="91"/>
      <c r="H55" s="91"/>
      <c r="I55" s="91">
        <v>1</v>
      </c>
      <c r="J55" s="91"/>
      <c r="K55" s="91"/>
      <c r="L55" s="91"/>
      <c r="M55" s="91"/>
      <c r="N55" s="91"/>
      <c r="O55" s="91"/>
      <c r="P55" s="10" t="s">
        <v>25</v>
      </c>
      <c r="Q55" s="11" t="s">
        <v>25</v>
      </c>
      <c r="R55" s="11" t="s">
        <v>25</v>
      </c>
      <c r="S55" s="11" t="s">
        <v>25</v>
      </c>
      <c r="T55" s="11" t="s">
        <v>25</v>
      </c>
      <c r="U55" s="11"/>
      <c r="V55" s="11"/>
      <c r="W55" s="11" t="s">
        <v>25</v>
      </c>
      <c r="X55" s="11"/>
      <c r="Y55" s="11" t="s">
        <v>25</v>
      </c>
      <c r="Z55" s="11" t="s">
        <v>25</v>
      </c>
      <c r="AA55" s="11" t="s">
        <v>25</v>
      </c>
      <c r="AB55" s="11"/>
      <c r="AC55" s="11" t="s">
        <v>25</v>
      </c>
      <c r="AD55" s="11" t="s">
        <v>25</v>
      </c>
      <c r="AE55" s="11" t="s">
        <v>25</v>
      </c>
      <c r="AF55" s="11" t="s">
        <v>25</v>
      </c>
      <c r="AG55" s="11" t="s">
        <v>25</v>
      </c>
      <c r="AH55" s="11" t="s">
        <v>25</v>
      </c>
      <c r="AI55" s="11" t="s">
        <v>25</v>
      </c>
      <c r="AJ55" s="11" t="s">
        <v>25</v>
      </c>
      <c r="AK55" s="11" t="s">
        <v>25</v>
      </c>
      <c r="AL55" s="11" t="s">
        <v>25</v>
      </c>
      <c r="AM55" s="11" t="s">
        <v>25</v>
      </c>
      <c r="AN55" s="11" t="s">
        <v>25</v>
      </c>
      <c r="AO55" s="11" t="s">
        <v>25</v>
      </c>
      <c r="AP55" s="11" t="s">
        <v>25</v>
      </c>
      <c r="AQ55" s="11" t="s">
        <v>25</v>
      </c>
      <c r="AR55" s="11" t="s">
        <v>25</v>
      </c>
      <c r="AS55" s="11" t="s">
        <v>25</v>
      </c>
      <c r="AT55" s="11" t="s">
        <v>25</v>
      </c>
      <c r="AU55" s="11" t="s">
        <v>25</v>
      </c>
      <c r="AV55" s="11"/>
      <c r="AW55" s="11"/>
      <c r="AX55" s="11"/>
      <c r="AY55" s="11"/>
      <c r="AZ55" s="11" t="s">
        <v>25</v>
      </c>
      <c r="BA55" s="11" t="s">
        <v>25</v>
      </c>
      <c r="BB55" s="11" t="s">
        <v>25</v>
      </c>
      <c r="BC55" s="11" t="s">
        <v>25</v>
      </c>
      <c r="BD55" s="11" t="s">
        <v>25</v>
      </c>
      <c r="BE55" s="11" t="s">
        <v>25</v>
      </c>
      <c r="BF55" s="59" t="s">
        <v>25</v>
      </c>
      <c r="BG55" s="114"/>
      <c r="BH55" s="65" t="s">
        <v>40</v>
      </c>
      <c r="BI55" s="91"/>
      <c r="BJ55" s="114" t="s">
        <v>9</v>
      </c>
      <c r="BK55" s="78"/>
      <c r="BL55" s="78"/>
      <c r="BM55" s="78"/>
      <c r="BN55" s="78"/>
      <c r="BO55" s="114"/>
      <c r="BP55" s="114"/>
    </row>
    <row r="56" spans="1:68" ht="12.75">
      <c r="A56" s="55"/>
      <c r="B56" s="94" t="s">
        <v>75</v>
      </c>
      <c r="C56" s="91">
        <v>1</v>
      </c>
      <c r="D56" s="91"/>
      <c r="E56" s="63">
        <f aca="true" t="shared" si="4" ref="E56:E88">SUM(G56:O56)</f>
        <v>1</v>
      </c>
      <c r="F56" s="92">
        <f t="shared" si="3"/>
        <v>0.10482180293501049</v>
      </c>
      <c r="G56" s="91"/>
      <c r="H56" s="91"/>
      <c r="I56" s="91">
        <v>1</v>
      </c>
      <c r="J56" s="91"/>
      <c r="K56" s="91"/>
      <c r="L56" s="91"/>
      <c r="M56" s="91"/>
      <c r="N56" s="91"/>
      <c r="O56" s="91"/>
      <c r="P56" s="10" t="s">
        <v>25</v>
      </c>
      <c r="Q56" s="11" t="s">
        <v>25</v>
      </c>
      <c r="R56" s="11" t="s">
        <v>25</v>
      </c>
      <c r="S56" s="11" t="s">
        <v>25</v>
      </c>
      <c r="T56" s="11" t="s">
        <v>25</v>
      </c>
      <c r="U56" s="11" t="s">
        <v>25</v>
      </c>
      <c r="V56" s="11" t="s">
        <v>25</v>
      </c>
      <c r="W56" s="11" t="s">
        <v>25</v>
      </c>
      <c r="X56" s="11"/>
      <c r="Y56" s="11" t="s">
        <v>25</v>
      </c>
      <c r="Z56" s="11" t="s">
        <v>25</v>
      </c>
      <c r="AA56" s="11" t="s">
        <v>25</v>
      </c>
      <c r="AB56" s="11"/>
      <c r="AC56" s="11" t="s">
        <v>25</v>
      </c>
      <c r="AD56" s="11" t="s">
        <v>25</v>
      </c>
      <c r="AE56" s="11" t="s">
        <v>25</v>
      </c>
      <c r="AF56" s="11" t="s">
        <v>25</v>
      </c>
      <c r="AG56" s="11" t="s">
        <v>25</v>
      </c>
      <c r="AH56" s="11" t="s">
        <v>25</v>
      </c>
      <c r="AI56" s="11" t="s">
        <v>25</v>
      </c>
      <c r="AJ56" s="11" t="s">
        <v>25</v>
      </c>
      <c r="AK56" s="11" t="s">
        <v>25</v>
      </c>
      <c r="AL56" s="11" t="s">
        <v>25</v>
      </c>
      <c r="AM56" s="11" t="s">
        <v>25</v>
      </c>
      <c r="AN56" s="11" t="s">
        <v>25</v>
      </c>
      <c r="AO56" s="11" t="s">
        <v>25</v>
      </c>
      <c r="AP56" s="11" t="s">
        <v>25</v>
      </c>
      <c r="AQ56" s="11" t="s">
        <v>25</v>
      </c>
      <c r="AR56" s="11" t="s">
        <v>25</v>
      </c>
      <c r="AS56" s="11" t="s">
        <v>25</v>
      </c>
      <c r="AT56" s="11" t="s">
        <v>25</v>
      </c>
      <c r="AU56" s="11" t="s">
        <v>25</v>
      </c>
      <c r="AV56" s="11"/>
      <c r="AW56" s="11"/>
      <c r="AX56" s="11"/>
      <c r="AY56" s="11"/>
      <c r="AZ56" s="11" t="s">
        <v>25</v>
      </c>
      <c r="BA56" s="11" t="s">
        <v>25</v>
      </c>
      <c r="BB56" s="11" t="s">
        <v>25</v>
      </c>
      <c r="BC56" s="11"/>
      <c r="BD56" s="11" t="s">
        <v>25</v>
      </c>
      <c r="BE56" s="11" t="s">
        <v>25</v>
      </c>
      <c r="BF56" s="59" t="s">
        <v>25</v>
      </c>
      <c r="BG56" s="114"/>
      <c r="BI56" s="91"/>
      <c r="BJ56" s="114"/>
      <c r="BK56" s="78"/>
      <c r="BL56" s="78"/>
      <c r="BM56" s="78"/>
      <c r="BN56" s="78"/>
      <c r="BO56" s="114"/>
      <c r="BP56" s="114"/>
    </row>
    <row r="57" spans="1:68" ht="12.75">
      <c r="A57" s="55"/>
      <c r="B57" s="94" t="s">
        <v>46</v>
      </c>
      <c r="C57" s="91">
        <v>1</v>
      </c>
      <c r="D57" s="91"/>
      <c r="E57" s="63">
        <f t="shared" si="4"/>
        <v>1</v>
      </c>
      <c r="F57" s="92">
        <f t="shared" si="3"/>
        <v>0.10482180293501049</v>
      </c>
      <c r="G57" s="91"/>
      <c r="H57" s="91"/>
      <c r="I57" s="91"/>
      <c r="J57" s="91"/>
      <c r="K57" s="91"/>
      <c r="L57" s="91">
        <v>1</v>
      </c>
      <c r="M57" s="91"/>
      <c r="N57" s="91"/>
      <c r="O57" s="91"/>
      <c r="P57" s="10" t="s">
        <v>25</v>
      </c>
      <c r="Q57" s="11" t="s">
        <v>25</v>
      </c>
      <c r="R57" s="11" t="s">
        <v>25</v>
      </c>
      <c r="S57" s="11" t="s">
        <v>25</v>
      </c>
      <c r="T57" s="11" t="s">
        <v>25</v>
      </c>
      <c r="U57" s="11" t="s">
        <v>25</v>
      </c>
      <c r="V57" s="11"/>
      <c r="W57" s="11"/>
      <c r="X57" s="11"/>
      <c r="Y57" s="11" t="s">
        <v>25</v>
      </c>
      <c r="Z57" s="11" t="s">
        <v>25</v>
      </c>
      <c r="AA57" s="11" t="s">
        <v>25</v>
      </c>
      <c r="AB57" s="11"/>
      <c r="AC57" s="11" t="s">
        <v>25</v>
      </c>
      <c r="AD57" s="11" t="s">
        <v>25</v>
      </c>
      <c r="AE57" s="11" t="s">
        <v>25</v>
      </c>
      <c r="AF57" s="11" t="s">
        <v>25</v>
      </c>
      <c r="AG57" s="11" t="s">
        <v>25</v>
      </c>
      <c r="AH57" s="11" t="s">
        <v>25</v>
      </c>
      <c r="AI57" s="11" t="s">
        <v>25</v>
      </c>
      <c r="AJ57" s="11" t="s">
        <v>25</v>
      </c>
      <c r="AK57" s="11" t="s">
        <v>25</v>
      </c>
      <c r="AL57" s="11" t="s">
        <v>25</v>
      </c>
      <c r="AM57" s="11" t="s">
        <v>25</v>
      </c>
      <c r="AN57" s="11" t="s">
        <v>25</v>
      </c>
      <c r="AO57" s="11" t="s">
        <v>25</v>
      </c>
      <c r="AP57" s="11" t="s">
        <v>25</v>
      </c>
      <c r="AQ57" s="11" t="s">
        <v>25</v>
      </c>
      <c r="AR57" s="11" t="s">
        <v>25</v>
      </c>
      <c r="AS57" s="11" t="s">
        <v>25</v>
      </c>
      <c r="AT57" s="11" t="s">
        <v>25</v>
      </c>
      <c r="AU57" s="11" t="s">
        <v>25</v>
      </c>
      <c r="AV57" s="11"/>
      <c r="AW57" s="11"/>
      <c r="AX57" s="11"/>
      <c r="AY57" s="11"/>
      <c r="AZ57" s="11" t="s">
        <v>25</v>
      </c>
      <c r="BA57" s="11" t="s">
        <v>25</v>
      </c>
      <c r="BB57" s="11" t="s">
        <v>25</v>
      </c>
      <c r="BC57" s="11"/>
      <c r="BD57" s="11" t="s">
        <v>25</v>
      </c>
      <c r="BE57" s="11" t="s">
        <v>25</v>
      </c>
      <c r="BF57" s="59" t="s">
        <v>25</v>
      </c>
      <c r="BG57" s="114"/>
      <c r="BI57" s="91"/>
      <c r="BJ57" s="114"/>
      <c r="BK57" s="78"/>
      <c r="BL57" s="78"/>
      <c r="BM57" s="78"/>
      <c r="BN57" s="78"/>
      <c r="BO57" s="114"/>
      <c r="BP57" s="114"/>
    </row>
    <row r="58" spans="1:68" ht="12.75">
      <c r="A58" s="55"/>
      <c r="B58" s="94" t="s">
        <v>46</v>
      </c>
      <c r="C58" s="91">
        <v>1</v>
      </c>
      <c r="D58" s="91"/>
      <c r="E58" s="63">
        <f t="shared" si="4"/>
        <v>1</v>
      </c>
      <c r="F58" s="92">
        <f t="shared" si="3"/>
        <v>0.10482180293501049</v>
      </c>
      <c r="G58" s="91"/>
      <c r="H58" s="91"/>
      <c r="I58" s="91"/>
      <c r="J58" s="91"/>
      <c r="K58" s="91"/>
      <c r="L58" s="91">
        <v>1</v>
      </c>
      <c r="M58" s="91"/>
      <c r="N58" s="91"/>
      <c r="O58" s="91"/>
      <c r="P58" s="10" t="s">
        <v>25</v>
      </c>
      <c r="Q58" s="11" t="s">
        <v>25</v>
      </c>
      <c r="R58" s="11" t="s">
        <v>25</v>
      </c>
      <c r="S58" s="11" t="s">
        <v>25</v>
      </c>
      <c r="T58" s="11" t="s">
        <v>25</v>
      </c>
      <c r="U58" s="11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11" t="s">
        <v>25</v>
      </c>
      <c r="AA58" s="11" t="s">
        <v>25</v>
      </c>
      <c r="AB58" s="11"/>
      <c r="AC58" s="11" t="s">
        <v>25</v>
      </c>
      <c r="AD58" s="11" t="s">
        <v>25</v>
      </c>
      <c r="AE58" s="11" t="s">
        <v>25</v>
      </c>
      <c r="AF58" s="11" t="s">
        <v>25</v>
      </c>
      <c r="AG58" s="11" t="s">
        <v>25</v>
      </c>
      <c r="AH58" s="11"/>
      <c r="AI58" s="11" t="s">
        <v>25</v>
      </c>
      <c r="AJ58" s="11" t="s">
        <v>25</v>
      </c>
      <c r="AK58" s="11" t="s">
        <v>25</v>
      </c>
      <c r="AL58" s="11" t="s">
        <v>25</v>
      </c>
      <c r="AM58" s="11" t="s">
        <v>25</v>
      </c>
      <c r="AN58" s="11" t="s">
        <v>25</v>
      </c>
      <c r="AO58" s="11" t="s">
        <v>25</v>
      </c>
      <c r="AP58" s="11" t="s">
        <v>25</v>
      </c>
      <c r="AQ58" s="11" t="s">
        <v>25</v>
      </c>
      <c r="AR58" s="11" t="s">
        <v>25</v>
      </c>
      <c r="AS58" s="11" t="s">
        <v>25</v>
      </c>
      <c r="AT58" s="11"/>
      <c r="AU58" s="11" t="s">
        <v>25</v>
      </c>
      <c r="AV58" s="11"/>
      <c r="AW58" s="11"/>
      <c r="AX58" s="11"/>
      <c r="AY58" s="11"/>
      <c r="AZ58" s="11" t="s">
        <v>25</v>
      </c>
      <c r="BA58" s="11" t="s">
        <v>25</v>
      </c>
      <c r="BB58" s="11" t="s">
        <v>25</v>
      </c>
      <c r="BC58" s="11"/>
      <c r="BD58" s="11"/>
      <c r="BE58" s="11"/>
      <c r="BF58" s="59"/>
      <c r="BG58" s="114"/>
      <c r="BI58" s="91"/>
      <c r="BJ58" s="114"/>
      <c r="BK58" s="78"/>
      <c r="BL58" s="78"/>
      <c r="BM58" s="78"/>
      <c r="BN58" s="78"/>
      <c r="BO58" s="114"/>
      <c r="BP58" s="114"/>
    </row>
    <row r="59" spans="1:68" ht="12.75">
      <c r="A59" s="55"/>
      <c r="B59" s="94" t="s">
        <v>46</v>
      </c>
      <c r="C59" s="78">
        <v>1</v>
      </c>
      <c r="D59" s="91"/>
      <c r="E59" s="63">
        <f t="shared" si="4"/>
        <v>1</v>
      </c>
      <c r="F59" s="92">
        <f t="shared" si="3"/>
        <v>0.10482180293501049</v>
      </c>
      <c r="G59" s="91"/>
      <c r="H59" s="91"/>
      <c r="I59" s="91"/>
      <c r="J59" s="91"/>
      <c r="K59" s="91"/>
      <c r="L59" s="91">
        <v>1</v>
      </c>
      <c r="M59" s="91"/>
      <c r="N59" s="91"/>
      <c r="O59" s="91"/>
      <c r="P59" s="10"/>
      <c r="Q59" s="11" t="s">
        <v>25</v>
      </c>
      <c r="R59" s="11" t="s">
        <v>25</v>
      </c>
      <c r="S59" s="11" t="s">
        <v>25</v>
      </c>
      <c r="T59" s="11" t="s">
        <v>25</v>
      </c>
      <c r="U59" s="11" t="s">
        <v>25</v>
      </c>
      <c r="V59" s="11" t="s">
        <v>25</v>
      </c>
      <c r="W59" s="11" t="s">
        <v>25</v>
      </c>
      <c r="X59" s="11" t="s">
        <v>25</v>
      </c>
      <c r="Y59" s="11" t="s">
        <v>25</v>
      </c>
      <c r="Z59" s="11" t="s">
        <v>25</v>
      </c>
      <c r="AA59" s="11" t="s">
        <v>25</v>
      </c>
      <c r="AB59" s="11"/>
      <c r="AC59" s="13" t="s">
        <v>25</v>
      </c>
      <c r="AD59" s="13" t="s">
        <v>25</v>
      </c>
      <c r="AE59" s="13" t="s">
        <v>25</v>
      </c>
      <c r="AF59" s="13" t="s">
        <v>25</v>
      </c>
      <c r="AG59" s="13" t="s">
        <v>25</v>
      </c>
      <c r="AH59" s="11"/>
      <c r="AI59" s="13" t="s">
        <v>25</v>
      </c>
      <c r="AJ59" s="13" t="s">
        <v>25</v>
      </c>
      <c r="AK59" s="13" t="s">
        <v>25</v>
      </c>
      <c r="AL59" s="13" t="s">
        <v>25</v>
      </c>
      <c r="AM59" s="13" t="s">
        <v>25</v>
      </c>
      <c r="AN59" s="13" t="s">
        <v>25</v>
      </c>
      <c r="AO59" s="13" t="s">
        <v>25</v>
      </c>
      <c r="AP59" s="13" t="s">
        <v>25</v>
      </c>
      <c r="AQ59" s="13" t="s">
        <v>25</v>
      </c>
      <c r="AR59" s="13" t="s">
        <v>25</v>
      </c>
      <c r="AS59" s="13" t="s">
        <v>25</v>
      </c>
      <c r="AT59" s="11"/>
      <c r="AU59" s="13" t="s">
        <v>25</v>
      </c>
      <c r="AV59" s="11"/>
      <c r="AW59" s="11"/>
      <c r="AX59" s="11"/>
      <c r="AY59" s="11"/>
      <c r="AZ59" s="11" t="s">
        <v>25</v>
      </c>
      <c r="BA59" s="11" t="s">
        <v>25</v>
      </c>
      <c r="BB59" s="11" t="s">
        <v>25</v>
      </c>
      <c r="BC59" s="11" t="s">
        <v>25</v>
      </c>
      <c r="BD59" s="11" t="s">
        <v>25</v>
      </c>
      <c r="BE59" s="11" t="s">
        <v>25</v>
      </c>
      <c r="BF59" s="59" t="s">
        <v>25</v>
      </c>
      <c r="BG59" s="114"/>
      <c r="BH59" s="65" t="s">
        <v>40</v>
      </c>
      <c r="BI59" s="91"/>
      <c r="BJ59" s="114" t="s">
        <v>9</v>
      </c>
      <c r="BK59" s="78"/>
      <c r="BL59" s="78"/>
      <c r="BM59" s="78"/>
      <c r="BN59" s="78"/>
      <c r="BO59" s="114"/>
      <c r="BP59" s="114"/>
    </row>
    <row r="60" spans="1:68" ht="12.75">
      <c r="A60" s="55"/>
      <c r="B60" s="94" t="s">
        <v>76</v>
      </c>
      <c r="C60" s="91">
        <v>1</v>
      </c>
      <c r="D60" s="91">
        <v>1</v>
      </c>
      <c r="E60" s="63">
        <f t="shared" si="4"/>
        <v>2</v>
      </c>
      <c r="F60" s="92">
        <f t="shared" si="3"/>
        <v>0.20964360587002098</v>
      </c>
      <c r="G60" s="91"/>
      <c r="H60" s="91"/>
      <c r="I60" s="91"/>
      <c r="J60" s="91"/>
      <c r="K60" s="91"/>
      <c r="L60" s="91">
        <v>2</v>
      </c>
      <c r="M60" s="91"/>
      <c r="N60" s="91"/>
      <c r="O60" s="91"/>
      <c r="P60" s="10" t="s">
        <v>25</v>
      </c>
      <c r="Q60" s="11" t="s">
        <v>25</v>
      </c>
      <c r="R60" s="11" t="s">
        <v>25</v>
      </c>
      <c r="S60" s="11" t="s">
        <v>25</v>
      </c>
      <c r="T60" s="11" t="s">
        <v>25</v>
      </c>
      <c r="U60" s="11" t="s">
        <v>25</v>
      </c>
      <c r="V60" s="11" t="s">
        <v>25</v>
      </c>
      <c r="W60" s="11" t="s">
        <v>25</v>
      </c>
      <c r="X60" s="13"/>
      <c r="Y60" s="11" t="s">
        <v>25</v>
      </c>
      <c r="Z60" s="11" t="s">
        <v>25</v>
      </c>
      <c r="AA60" s="11" t="s">
        <v>25</v>
      </c>
      <c r="AB60" s="13"/>
      <c r="AC60" s="11" t="s">
        <v>25</v>
      </c>
      <c r="AD60" s="11" t="s">
        <v>25</v>
      </c>
      <c r="AE60" s="11" t="s">
        <v>25</v>
      </c>
      <c r="AF60" s="11" t="s">
        <v>25</v>
      </c>
      <c r="AG60" s="11" t="s">
        <v>25</v>
      </c>
      <c r="AH60" s="11"/>
      <c r="AI60" s="11" t="s">
        <v>25</v>
      </c>
      <c r="AJ60" s="11" t="s">
        <v>25</v>
      </c>
      <c r="AK60" s="11" t="s">
        <v>25</v>
      </c>
      <c r="AL60" s="11" t="s">
        <v>25</v>
      </c>
      <c r="AM60" s="11" t="s">
        <v>25</v>
      </c>
      <c r="AN60" s="11" t="s">
        <v>25</v>
      </c>
      <c r="AO60" s="11" t="s">
        <v>25</v>
      </c>
      <c r="AP60" s="11" t="s">
        <v>25</v>
      </c>
      <c r="AQ60" s="11" t="s">
        <v>25</v>
      </c>
      <c r="AR60" s="11" t="s">
        <v>25</v>
      </c>
      <c r="AS60" s="11" t="s">
        <v>25</v>
      </c>
      <c r="AT60" s="11"/>
      <c r="AU60" s="11" t="s">
        <v>25</v>
      </c>
      <c r="AV60" s="11"/>
      <c r="AW60" s="11"/>
      <c r="AX60" s="11"/>
      <c r="AY60" s="11"/>
      <c r="AZ60" s="11" t="s">
        <v>25</v>
      </c>
      <c r="BA60" s="11" t="s">
        <v>25</v>
      </c>
      <c r="BB60" s="11" t="s">
        <v>25</v>
      </c>
      <c r="BC60" s="13" t="s">
        <v>25</v>
      </c>
      <c r="BD60" s="13" t="s">
        <v>25</v>
      </c>
      <c r="BE60" s="13" t="s">
        <v>25</v>
      </c>
      <c r="BF60" s="59" t="s">
        <v>25</v>
      </c>
      <c r="BG60" s="114"/>
      <c r="BH60" s="65" t="s">
        <v>40</v>
      </c>
      <c r="BI60" s="91"/>
      <c r="BJ60" s="114" t="s">
        <v>9</v>
      </c>
      <c r="BK60" s="78"/>
      <c r="BL60" s="78"/>
      <c r="BM60" s="78"/>
      <c r="BN60" s="78"/>
      <c r="BO60" s="114"/>
      <c r="BP60" s="114"/>
    </row>
    <row r="61" spans="1:68" ht="12.75">
      <c r="A61" s="55"/>
      <c r="B61" s="94" t="s">
        <v>77</v>
      </c>
      <c r="C61" s="91">
        <v>1</v>
      </c>
      <c r="D61" s="91"/>
      <c r="E61" s="63">
        <f t="shared" si="4"/>
        <v>1</v>
      </c>
      <c r="F61" s="92">
        <f t="shared" si="3"/>
        <v>0.10482180293501049</v>
      </c>
      <c r="G61" s="91"/>
      <c r="H61" s="91"/>
      <c r="I61" s="91">
        <v>1</v>
      </c>
      <c r="J61" s="91"/>
      <c r="K61" s="91"/>
      <c r="L61" s="91"/>
      <c r="M61" s="91"/>
      <c r="N61" s="91"/>
      <c r="O61" s="91"/>
      <c r="P61" s="10" t="s">
        <v>25</v>
      </c>
      <c r="Q61" s="11" t="s">
        <v>25</v>
      </c>
      <c r="R61" s="11" t="s">
        <v>25</v>
      </c>
      <c r="S61" s="11" t="s">
        <v>25</v>
      </c>
      <c r="T61" s="11" t="s">
        <v>25</v>
      </c>
      <c r="U61" s="11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11" t="s">
        <v>25</v>
      </c>
      <c r="AA61" s="11" t="s">
        <v>25</v>
      </c>
      <c r="AB61" s="11"/>
      <c r="AC61" s="11" t="s">
        <v>25</v>
      </c>
      <c r="AD61" s="11" t="s">
        <v>25</v>
      </c>
      <c r="AE61" s="11" t="s">
        <v>25</v>
      </c>
      <c r="AF61" s="11" t="s">
        <v>25</v>
      </c>
      <c r="AG61" s="11" t="s">
        <v>25</v>
      </c>
      <c r="AH61" s="11" t="s">
        <v>25</v>
      </c>
      <c r="AI61" s="11" t="s">
        <v>25</v>
      </c>
      <c r="AJ61" s="11" t="s">
        <v>25</v>
      </c>
      <c r="AK61" s="11" t="s">
        <v>25</v>
      </c>
      <c r="AL61" s="11" t="s">
        <v>25</v>
      </c>
      <c r="AM61" s="11" t="s">
        <v>25</v>
      </c>
      <c r="AN61" s="11" t="s">
        <v>25</v>
      </c>
      <c r="AO61" s="11" t="s">
        <v>25</v>
      </c>
      <c r="AP61" s="11" t="s">
        <v>25</v>
      </c>
      <c r="AQ61" s="11" t="s">
        <v>25</v>
      </c>
      <c r="AR61" s="11" t="s">
        <v>25</v>
      </c>
      <c r="AS61" s="11" t="s">
        <v>25</v>
      </c>
      <c r="AT61" s="11" t="s">
        <v>25</v>
      </c>
      <c r="AU61" s="11" t="s">
        <v>25</v>
      </c>
      <c r="AV61" s="12"/>
      <c r="AW61" s="12"/>
      <c r="AX61" s="11"/>
      <c r="AY61" s="11"/>
      <c r="AZ61" s="11" t="s">
        <v>25</v>
      </c>
      <c r="BA61" s="11" t="s">
        <v>25</v>
      </c>
      <c r="BB61" s="11" t="s">
        <v>25</v>
      </c>
      <c r="BC61" s="11" t="s">
        <v>25</v>
      </c>
      <c r="BD61" s="11" t="s">
        <v>25</v>
      </c>
      <c r="BE61" s="13"/>
      <c r="BF61" s="59"/>
      <c r="BG61" s="114"/>
      <c r="BI61" s="91"/>
      <c r="BJ61" s="114"/>
      <c r="BK61" s="78"/>
      <c r="BL61" s="78"/>
      <c r="BM61" s="78"/>
      <c r="BN61" s="78"/>
      <c r="BO61" s="114"/>
      <c r="BP61" s="114"/>
    </row>
    <row r="62" spans="1:59" ht="12.75">
      <c r="A62" s="55"/>
      <c r="B62" s="95" t="s">
        <v>46</v>
      </c>
      <c r="D62" s="78">
        <v>1</v>
      </c>
      <c r="E62" s="63">
        <f t="shared" si="4"/>
        <v>1</v>
      </c>
      <c r="F62" s="92">
        <f t="shared" si="3"/>
        <v>0.10482180293501049</v>
      </c>
      <c r="G62" s="78"/>
      <c r="H62" s="78"/>
      <c r="I62" s="78"/>
      <c r="J62" s="78">
        <v>1</v>
      </c>
      <c r="K62" s="78"/>
      <c r="L62" s="78"/>
      <c r="M62" s="78"/>
      <c r="N62" s="78"/>
      <c r="O62" s="78"/>
      <c r="P62" s="15"/>
      <c r="Q62" s="16"/>
      <c r="R62" s="16"/>
      <c r="S62" s="16" t="s">
        <v>25</v>
      </c>
      <c r="T62" s="16" t="s">
        <v>25</v>
      </c>
      <c r="U62" s="16" t="s">
        <v>25</v>
      </c>
      <c r="V62" s="16" t="s">
        <v>25</v>
      </c>
      <c r="W62" s="16" t="s">
        <v>25</v>
      </c>
      <c r="X62" s="8"/>
      <c r="Y62" s="16" t="s">
        <v>25</v>
      </c>
      <c r="Z62" s="16" t="s">
        <v>25</v>
      </c>
      <c r="AA62" s="16" t="s">
        <v>25</v>
      </c>
      <c r="AB62" s="16" t="s">
        <v>25</v>
      </c>
      <c r="AC62" s="16" t="s">
        <v>25</v>
      </c>
      <c r="AD62" s="16" t="s">
        <v>25</v>
      </c>
      <c r="AE62" s="16" t="s">
        <v>25</v>
      </c>
      <c r="AF62" s="16" t="s">
        <v>25</v>
      </c>
      <c r="AG62" s="16" t="s">
        <v>25</v>
      </c>
      <c r="AH62" s="16" t="s">
        <v>25</v>
      </c>
      <c r="AI62" s="16" t="s">
        <v>25</v>
      </c>
      <c r="AJ62" s="16" t="s">
        <v>25</v>
      </c>
      <c r="AK62" s="16"/>
      <c r="AL62" s="16" t="s">
        <v>25</v>
      </c>
      <c r="AM62" s="16" t="s">
        <v>25</v>
      </c>
      <c r="AN62" s="16" t="s">
        <v>25</v>
      </c>
      <c r="AO62" s="16" t="s">
        <v>25</v>
      </c>
      <c r="AP62" s="16" t="s">
        <v>25</v>
      </c>
      <c r="AQ62" s="16" t="s">
        <v>25</v>
      </c>
      <c r="AR62" s="16" t="s">
        <v>25</v>
      </c>
      <c r="AS62" s="16" t="s">
        <v>25</v>
      </c>
      <c r="AT62" s="16" t="s">
        <v>25</v>
      </c>
      <c r="AU62" s="16" t="s">
        <v>25</v>
      </c>
      <c r="AV62" s="8"/>
      <c r="AW62" s="8"/>
      <c r="AX62" s="8"/>
      <c r="AY62" s="8"/>
      <c r="AZ62" s="16" t="s">
        <v>25</v>
      </c>
      <c r="BA62" s="16" t="s">
        <v>25</v>
      </c>
      <c r="BB62" s="16" t="s">
        <v>25</v>
      </c>
      <c r="BC62" s="16" t="s">
        <v>25</v>
      </c>
      <c r="BD62" s="16" t="s">
        <v>25</v>
      </c>
      <c r="BE62" s="16" t="s">
        <v>25</v>
      </c>
      <c r="BF62" s="60" t="s">
        <v>25</v>
      </c>
      <c r="BG62" s="113"/>
    </row>
    <row r="63" spans="1:59" ht="12.75">
      <c r="A63" s="55"/>
      <c r="B63" s="4" t="s">
        <v>78</v>
      </c>
      <c r="D63" s="78">
        <v>1</v>
      </c>
      <c r="E63" s="63">
        <f t="shared" si="4"/>
        <v>1</v>
      </c>
      <c r="F63" s="92">
        <f t="shared" si="3"/>
        <v>0.10482180293501049</v>
      </c>
      <c r="G63" s="78"/>
      <c r="H63" s="78"/>
      <c r="I63" s="78">
        <v>1</v>
      </c>
      <c r="J63" s="78"/>
      <c r="K63" s="78"/>
      <c r="L63" s="78"/>
      <c r="M63" s="78"/>
      <c r="N63" s="78"/>
      <c r="O63" s="78"/>
      <c r="P63" s="15" t="s">
        <v>25</v>
      </c>
      <c r="Q63" s="16" t="s">
        <v>25</v>
      </c>
      <c r="R63" s="16" t="s">
        <v>25</v>
      </c>
      <c r="S63" s="16" t="s">
        <v>25</v>
      </c>
      <c r="T63" s="16" t="s">
        <v>25</v>
      </c>
      <c r="U63" s="16"/>
      <c r="V63" s="16" t="s">
        <v>25</v>
      </c>
      <c r="W63" s="16" t="s">
        <v>25</v>
      </c>
      <c r="X63" s="8"/>
      <c r="Y63" s="16"/>
      <c r="Z63" s="16" t="s">
        <v>25</v>
      </c>
      <c r="AA63" s="16" t="s">
        <v>25</v>
      </c>
      <c r="AB63" s="16" t="s">
        <v>25</v>
      </c>
      <c r="AC63" s="16" t="s">
        <v>25</v>
      </c>
      <c r="AD63" s="16" t="s">
        <v>25</v>
      </c>
      <c r="AE63" s="16" t="s">
        <v>25</v>
      </c>
      <c r="AF63" s="16" t="s">
        <v>25</v>
      </c>
      <c r="AG63" s="16" t="s">
        <v>25</v>
      </c>
      <c r="AH63" s="16" t="s">
        <v>25</v>
      </c>
      <c r="AI63" s="16" t="s">
        <v>25</v>
      </c>
      <c r="AJ63" s="16" t="s">
        <v>25</v>
      </c>
      <c r="AK63" s="16" t="s">
        <v>25</v>
      </c>
      <c r="AL63" s="16" t="s">
        <v>25</v>
      </c>
      <c r="AM63" s="16" t="s">
        <v>25</v>
      </c>
      <c r="AN63" s="16" t="s">
        <v>25</v>
      </c>
      <c r="AO63" s="16" t="s">
        <v>25</v>
      </c>
      <c r="AP63" s="16" t="s">
        <v>25</v>
      </c>
      <c r="AQ63" s="16" t="s">
        <v>25</v>
      </c>
      <c r="AR63" s="16" t="s">
        <v>25</v>
      </c>
      <c r="AS63" s="16" t="s">
        <v>25</v>
      </c>
      <c r="AT63" s="16" t="s">
        <v>25</v>
      </c>
      <c r="AU63" s="16" t="s">
        <v>25</v>
      </c>
      <c r="AV63" s="8"/>
      <c r="AW63" s="8"/>
      <c r="AX63" s="8"/>
      <c r="AY63" s="8"/>
      <c r="AZ63" s="16" t="s">
        <v>25</v>
      </c>
      <c r="BA63" s="16" t="s">
        <v>25</v>
      </c>
      <c r="BB63" s="16" t="s">
        <v>25</v>
      </c>
      <c r="BC63" s="16" t="s">
        <v>25</v>
      </c>
      <c r="BD63" s="16" t="s">
        <v>25</v>
      </c>
      <c r="BE63" s="16" t="s">
        <v>25</v>
      </c>
      <c r="BF63" s="60" t="s">
        <v>25</v>
      </c>
      <c r="BG63" s="113"/>
    </row>
    <row r="64" spans="1:62" ht="12.75">
      <c r="A64" s="55"/>
      <c r="B64" s="97" t="s">
        <v>79</v>
      </c>
      <c r="C64" s="52">
        <v>1</v>
      </c>
      <c r="D64" s="78">
        <v>1</v>
      </c>
      <c r="E64" s="63">
        <f t="shared" si="4"/>
        <v>2</v>
      </c>
      <c r="F64" s="92">
        <f t="shared" si="3"/>
        <v>0.20964360587002098</v>
      </c>
      <c r="G64" s="78"/>
      <c r="H64" s="78"/>
      <c r="I64" s="78">
        <v>1</v>
      </c>
      <c r="J64" s="78">
        <v>1</v>
      </c>
      <c r="K64" s="78"/>
      <c r="L64" s="78"/>
      <c r="M64" s="78"/>
      <c r="N64" s="78"/>
      <c r="O64" s="78"/>
      <c r="P64" s="9" t="s">
        <v>25</v>
      </c>
      <c r="Q64" s="8" t="s">
        <v>25</v>
      </c>
      <c r="R64" s="8" t="s">
        <v>25</v>
      </c>
      <c r="S64" s="8" t="s">
        <v>25</v>
      </c>
      <c r="T64" s="8" t="s">
        <v>25</v>
      </c>
      <c r="U64" s="8" t="s">
        <v>25</v>
      </c>
      <c r="V64" s="8" t="s">
        <v>25</v>
      </c>
      <c r="W64" s="8" t="s">
        <v>25</v>
      </c>
      <c r="X64" s="8"/>
      <c r="Y64" s="8"/>
      <c r="Z64" s="8" t="s">
        <v>25</v>
      </c>
      <c r="AA64" s="8" t="s">
        <v>25</v>
      </c>
      <c r="AB64" s="8" t="s">
        <v>25</v>
      </c>
      <c r="AC64" s="8" t="s">
        <v>25</v>
      </c>
      <c r="AD64" s="8" t="s">
        <v>25</v>
      </c>
      <c r="AE64" s="8" t="s">
        <v>25</v>
      </c>
      <c r="AF64" s="8" t="s">
        <v>25</v>
      </c>
      <c r="AG64" s="8" t="s">
        <v>25</v>
      </c>
      <c r="AH64" s="8" t="s">
        <v>25</v>
      </c>
      <c r="AI64" s="8" t="s">
        <v>25</v>
      </c>
      <c r="AJ64" s="8" t="s">
        <v>25</v>
      </c>
      <c r="AK64" s="8" t="s">
        <v>25</v>
      </c>
      <c r="AL64" s="8" t="s">
        <v>25</v>
      </c>
      <c r="AM64" s="8" t="s">
        <v>25</v>
      </c>
      <c r="AN64" s="8" t="s">
        <v>25</v>
      </c>
      <c r="AO64" s="8" t="s">
        <v>25</v>
      </c>
      <c r="AP64" s="8" t="s">
        <v>25</v>
      </c>
      <c r="AQ64" s="8" t="s">
        <v>25</v>
      </c>
      <c r="AR64" s="8" t="s">
        <v>25</v>
      </c>
      <c r="AS64" s="8" t="s">
        <v>25</v>
      </c>
      <c r="AT64" s="8" t="s">
        <v>25</v>
      </c>
      <c r="AU64" s="8" t="s">
        <v>25</v>
      </c>
      <c r="AV64" s="8"/>
      <c r="AW64" s="8"/>
      <c r="AX64" s="8"/>
      <c r="AY64" s="8"/>
      <c r="AZ64" s="8" t="s">
        <v>25</v>
      </c>
      <c r="BA64" s="8" t="s">
        <v>25</v>
      </c>
      <c r="BB64" s="8" t="s">
        <v>25</v>
      </c>
      <c r="BC64" s="8" t="s">
        <v>25</v>
      </c>
      <c r="BD64" s="8" t="s">
        <v>25</v>
      </c>
      <c r="BE64" s="8" t="s">
        <v>25</v>
      </c>
      <c r="BF64" s="58" t="s">
        <v>25</v>
      </c>
      <c r="BG64" s="113" t="s">
        <v>7</v>
      </c>
      <c r="BH64" s="65" t="s">
        <v>40</v>
      </c>
      <c r="BJ64" s="56" t="s">
        <v>9</v>
      </c>
    </row>
    <row r="65" spans="1:59" ht="12.75">
      <c r="A65" s="55"/>
      <c r="B65" s="95" t="s">
        <v>80</v>
      </c>
      <c r="C65" s="52">
        <v>1</v>
      </c>
      <c r="D65" s="78">
        <v>1</v>
      </c>
      <c r="E65" s="63">
        <f t="shared" si="4"/>
        <v>2</v>
      </c>
      <c r="F65" s="92">
        <f t="shared" si="3"/>
        <v>0.20964360587002098</v>
      </c>
      <c r="G65" s="78"/>
      <c r="H65" s="78"/>
      <c r="I65" s="78"/>
      <c r="J65" s="78"/>
      <c r="K65" s="78">
        <v>1</v>
      </c>
      <c r="L65" s="78">
        <v>1</v>
      </c>
      <c r="M65" s="78"/>
      <c r="N65" s="78"/>
      <c r="O65" s="78"/>
      <c r="P65" s="9" t="s">
        <v>25</v>
      </c>
      <c r="Q65" s="8" t="s">
        <v>25</v>
      </c>
      <c r="R65" s="8" t="s">
        <v>25</v>
      </c>
      <c r="S65" s="8"/>
      <c r="T65" s="8" t="s">
        <v>25</v>
      </c>
      <c r="U65" s="8" t="s">
        <v>25</v>
      </c>
      <c r="V65" s="8" t="s">
        <v>25</v>
      </c>
      <c r="W65" s="8" t="s">
        <v>25</v>
      </c>
      <c r="X65" s="8" t="s">
        <v>25</v>
      </c>
      <c r="Y65" s="8"/>
      <c r="Z65" s="8" t="s">
        <v>25</v>
      </c>
      <c r="AA65" s="8" t="s">
        <v>25</v>
      </c>
      <c r="AB65" s="8" t="s">
        <v>25</v>
      </c>
      <c r="AC65" s="8" t="s">
        <v>25</v>
      </c>
      <c r="AD65" s="8" t="s">
        <v>25</v>
      </c>
      <c r="AE65" s="8" t="s">
        <v>25</v>
      </c>
      <c r="AF65" s="8" t="s">
        <v>25</v>
      </c>
      <c r="AG65" s="8" t="s">
        <v>25</v>
      </c>
      <c r="AH65" s="8" t="s">
        <v>25</v>
      </c>
      <c r="AI65" s="8" t="s">
        <v>25</v>
      </c>
      <c r="AJ65" s="8" t="s">
        <v>25</v>
      </c>
      <c r="AK65" s="8" t="s">
        <v>25</v>
      </c>
      <c r="AL65" s="8" t="s">
        <v>25</v>
      </c>
      <c r="AM65" s="8" t="s">
        <v>25</v>
      </c>
      <c r="AN65" s="8" t="s">
        <v>25</v>
      </c>
      <c r="AO65" s="8" t="s">
        <v>25</v>
      </c>
      <c r="AP65" s="8" t="s">
        <v>25</v>
      </c>
      <c r="AQ65" s="8" t="s">
        <v>25</v>
      </c>
      <c r="AR65" s="8" t="s">
        <v>25</v>
      </c>
      <c r="AS65" s="8" t="s">
        <v>25</v>
      </c>
      <c r="AT65" s="8" t="s">
        <v>25</v>
      </c>
      <c r="AU65" s="8" t="s">
        <v>25</v>
      </c>
      <c r="AV65" s="8"/>
      <c r="AW65" s="8"/>
      <c r="AX65" s="8"/>
      <c r="AY65" s="8"/>
      <c r="AZ65" s="8" t="s">
        <v>25</v>
      </c>
      <c r="BA65" s="8" t="s">
        <v>25</v>
      </c>
      <c r="BB65" s="8" t="s">
        <v>25</v>
      </c>
      <c r="BC65" s="8" t="s">
        <v>25</v>
      </c>
      <c r="BD65" s="8" t="s">
        <v>25</v>
      </c>
      <c r="BE65" s="8" t="s">
        <v>25</v>
      </c>
      <c r="BF65" s="58" t="s">
        <v>25</v>
      </c>
      <c r="BG65" s="113" t="s">
        <v>45</v>
      </c>
    </row>
    <row r="66" spans="1:59" ht="12.75">
      <c r="A66" s="55"/>
      <c r="B66" s="95" t="s">
        <v>81</v>
      </c>
      <c r="D66" s="78">
        <v>5</v>
      </c>
      <c r="E66" s="63">
        <f t="shared" si="4"/>
        <v>5</v>
      </c>
      <c r="F66" s="92">
        <f t="shared" si="3"/>
        <v>0.5241090146750524</v>
      </c>
      <c r="G66" s="78"/>
      <c r="H66" s="78"/>
      <c r="I66" s="78"/>
      <c r="J66" s="78"/>
      <c r="K66" s="78"/>
      <c r="L66" s="78"/>
      <c r="M66" s="78"/>
      <c r="N66" s="78">
        <v>4</v>
      </c>
      <c r="O66" s="78">
        <v>1</v>
      </c>
      <c r="P66" s="9" t="s">
        <v>25</v>
      </c>
      <c r="Q66" s="8" t="s">
        <v>25</v>
      </c>
      <c r="R66" s="8" t="s">
        <v>25</v>
      </c>
      <c r="S66" s="8" t="s">
        <v>25</v>
      </c>
      <c r="T66" s="8"/>
      <c r="U66" s="8" t="s">
        <v>25</v>
      </c>
      <c r="V66" s="8" t="s">
        <v>25</v>
      </c>
      <c r="W66" s="8" t="s">
        <v>25</v>
      </c>
      <c r="X66" s="8" t="s">
        <v>25</v>
      </c>
      <c r="Y66" s="8" t="s">
        <v>25</v>
      </c>
      <c r="Z66" s="8" t="s">
        <v>25</v>
      </c>
      <c r="AA66" s="8"/>
      <c r="AB66" s="8" t="s">
        <v>25</v>
      </c>
      <c r="AC66" s="8" t="s">
        <v>25</v>
      </c>
      <c r="AD66" s="8" t="s">
        <v>25</v>
      </c>
      <c r="AE66" s="8" t="s">
        <v>25</v>
      </c>
      <c r="AF66" s="8" t="s">
        <v>25</v>
      </c>
      <c r="AG66" s="8" t="s">
        <v>25</v>
      </c>
      <c r="AH66" s="8" t="s">
        <v>25</v>
      </c>
      <c r="AI66" s="8" t="s">
        <v>25</v>
      </c>
      <c r="AJ66" s="8" t="s">
        <v>25</v>
      </c>
      <c r="AK66" s="8" t="s">
        <v>25</v>
      </c>
      <c r="AL66" s="8" t="s">
        <v>25</v>
      </c>
      <c r="AM66" s="8" t="s">
        <v>25</v>
      </c>
      <c r="AN66" s="8" t="s">
        <v>25</v>
      </c>
      <c r="AO66" s="8" t="s">
        <v>25</v>
      </c>
      <c r="AP66" s="8" t="s">
        <v>25</v>
      </c>
      <c r="AQ66" s="8" t="s">
        <v>25</v>
      </c>
      <c r="AR66" s="8" t="s">
        <v>25</v>
      </c>
      <c r="AS66" s="8" t="s">
        <v>25</v>
      </c>
      <c r="AT66" s="8" t="s">
        <v>25</v>
      </c>
      <c r="AU66" s="8" t="s">
        <v>25</v>
      </c>
      <c r="AV66" s="8"/>
      <c r="AW66" s="8"/>
      <c r="AX66" s="8"/>
      <c r="AY66" s="8"/>
      <c r="AZ66" s="8" t="s">
        <v>25</v>
      </c>
      <c r="BA66" s="8" t="s">
        <v>25</v>
      </c>
      <c r="BB66" s="8" t="s">
        <v>25</v>
      </c>
      <c r="BC66" s="8" t="s">
        <v>25</v>
      </c>
      <c r="BD66" s="8" t="s">
        <v>25</v>
      </c>
      <c r="BE66" s="8" t="s">
        <v>25</v>
      </c>
      <c r="BF66" s="58" t="s">
        <v>25</v>
      </c>
      <c r="BG66" s="113"/>
    </row>
    <row r="67" spans="1:59" ht="12.75">
      <c r="A67" s="55"/>
      <c r="B67" s="95" t="s">
        <v>82</v>
      </c>
      <c r="D67" s="78">
        <v>2</v>
      </c>
      <c r="E67" s="63">
        <f t="shared" si="4"/>
        <v>2</v>
      </c>
      <c r="F67" s="92">
        <f t="shared" si="3"/>
        <v>0.20964360587002098</v>
      </c>
      <c r="G67" s="78"/>
      <c r="H67" s="78"/>
      <c r="I67" s="78">
        <v>2</v>
      </c>
      <c r="J67" s="78"/>
      <c r="K67" s="78"/>
      <c r="L67" s="78"/>
      <c r="M67" s="78"/>
      <c r="N67" s="78"/>
      <c r="O67" s="78"/>
      <c r="P67" s="9" t="s">
        <v>25</v>
      </c>
      <c r="Q67" s="8" t="s">
        <v>25</v>
      </c>
      <c r="R67" s="8" t="s">
        <v>25</v>
      </c>
      <c r="S67" s="8" t="s">
        <v>25</v>
      </c>
      <c r="T67" s="8"/>
      <c r="U67" s="8"/>
      <c r="V67" s="8"/>
      <c r="W67" s="8" t="s">
        <v>25</v>
      </c>
      <c r="X67" s="8" t="s">
        <v>25</v>
      </c>
      <c r="Y67" s="8" t="s">
        <v>25</v>
      </c>
      <c r="Z67" s="8" t="s">
        <v>25</v>
      </c>
      <c r="AA67" s="8" t="s">
        <v>25</v>
      </c>
      <c r="AB67" s="8" t="s">
        <v>25</v>
      </c>
      <c r="AC67" s="8" t="s">
        <v>25</v>
      </c>
      <c r="AD67" s="8" t="s">
        <v>25</v>
      </c>
      <c r="AE67" s="8" t="s">
        <v>25</v>
      </c>
      <c r="AF67" s="8" t="s">
        <v>25</v>
      </c>
      <c r="AG67" s="8" t="s">
        <v>25</v>
      </c>
      <c r="AH67" s="8" t="s">
        <v>25</v>
      </c>
      <c r="AI67" s="8" t="s">
        <v>25</v>
      </c>
      <c r="AJ67" s="8" t="s">
        <v>25</v>
      </c>
      <c r="AK67" s="8" t="s">
        <v>25</v>
      </c>
      <c r="AL67" s="8" t="s">
        <v>25</v>
      </c>
      <c r="AM67" s="8" t="s">
        <v>25</v>
      </c>
      <c r="AN67" s="8" t="s">
        <v>25</v>
      </c>
      <c r="AO67" s="8" t="s">
        <v>25</v>
      </c>
      <c r="AP67" s="8" t="s">
        <v>25</v>
      </c>
      <c r="AQ67" s="8" t="s">
        <v>25</v>
      </c>
      <c r="AR67" s="8"/>
      <c r="AS67" s="8" t="s">
        <v>25</v>
      </c>
      <c r="AT67" s="8"/>
      <c r="AU67" s="8" t="s">
        <v>25</v>
      </c>
      <c r="AV67" s="8"/>
      <c r="AW67" s="8"/>
      <c r="AX67" s="8"/>
      <c r="AY67" s="8"/>
      <c r="AZ67" s="8" t="s">
        <v>25</v>
      </c>
      <c r="BA67" s="8" t="s">
        <v>25</v>
      </c>
      <c r="BB67" s="8" t="s">
        <v>25</v>
      </c>
      <c r="BC67" s="8"/>
      <c r="BD67" s="8" t="s">
        <v>25</v>
      </c>
      <c r="BE67" s="8" t="s">
        <v>25</v>
      </c>
      <c r="BF67" s="58" t="s">
        <v>25</v>
      </c>
      <c r="BG67" s="113"/>
    </row>
    <row r="68" spans="1:62" ht="12.75">
      <c r="A68" s="55"/>
      <c r="B68" s="88" t="s">
        <v>83</v>
      </c>
      <c r="C68" s="52">
        <v>5</v>
      </c>
      <c r="D68" s="78">
        <v>20</v>
      </c>
      <c r="E68" s="63">
        <f t="shared" si="4"/>
        <v>25</v>
      </c>
      <c r="F68" s="89">
        <f t="shared" si="3"/>
        <v>2.6205450733752618</v>
      </c>
      <c r="G68" s="78">
        <v>1</v>
      </c>
      <c r="H68" s="78">
        <v>3</v>
      </c>
      <c r="I68" s="78">
        <v>2</v>
      </c>
      <c r="J68" s="78">
        <v>3</v>
      </c>
      <c r="K68" s="78">
        <v>6</v>
      </c>
      <c r="L68" s="78">
        <v>1</v>
      </c>
      <c r="M68" s="78"/>
      <c r="N68" s="78">
        <v>6</v>
      </c>
      <c r="O68" s="78">
        <v>3</v>
      </c>
      <c r="P68" s="15" t="s">
        <v>25</v>
      </c>
      <c r="Q68" s="16" t="s">
        <v>25</v>
      </c>
      <c r="R68" s="16" t="s">
        <v>25</v>
      </c>
      <c r="S68" s="16" t="s">
        <v>25</v>
      </c>
      <c r="T68" s="16" t="s">
        <v>25</v>
      </c>
      <c r="U68" s="16" t="s">
        <v>25</v>
      </c>
      <c r="V68" s="16" t="s">
        <v>25</v>
      </c>
      <c r="W68" s="16" t="s">
        <v>25</v>
      </c>
      <c r="X68" s="16" t="s">
        <v>25</v>
      </c>
      <c r="Y68" s="16" t="s">
        <v>25</v>
      </c>
      <c r="Z68" s="16" t="s">
        <v>25</v>
      </c>
      <c r="AA68" s="16" t="s">
        <v>25</v>
      </c>
      <c r="AB68" s="16" t="s">
        <v>25</v>
      </c>
      <c r="AC68" s="16" t="s">
        <v>25</v>
      </c>
      <c r="AD68" s="16" t="s">
        <v>25</v>
      </c>
      <c r="AE68" s="16" t="s">
        <v>25</v>
      </c>
      <c r="AF68" s="16" t="s">
        <v>25</v>
      </c>
      <c r="AG68" s="16" t="s">
        <v>25</v>
      </c>
      <c r="AH68" s="16" t="s">
        <v>25</v>
      </c>
      <c r="AI68" s="16" t="s">
        <v>25</v>
      </c>
      <c r="AJ68" s="16" t="s">
        <v>25</v>
      </c>
      <c r="AK68" s="16" t="s">
        <v>25</v>
      </c>
      <c r="AL68" s="16" t="s">
        <v>25</v>
      </c>
      <c r="AM68" s="16" t="s">
        <v>25</v>
      </c>
      <c r="AN68" s="16" t="s">
        <v>25</v>
      </c>
      <c r="AO68" s="16" t="s">
        <v>25</v>
      </c>
      <c r="AP68" s="16" t="s">
        <v>25</v>
      </c>
      <c r="AQ68" s="16" t="s">
        <v>25</v>
      </c>
      <c r="AR68" s="16" t="s">
        <v>25</v>
      </c>
      <c r="AS68" s="16" t="s">
        <v>25</v>
      </c>
      <c r="AT68" s="16" t="s">
        <v>25</v>
      </c>
      <c r="AU68" s="16" t="s">
        <v>25</v>
      </c>
      <c r="AV68" s="8"/>
      <c r="AW68" s="8"/>
      <c r="AX68" s="8"/>
      <c r="AY68" s="8"/>
      <c r="AZ68" s="16" t="s">
        <v>25</v>
      </c>
      <c r="BA68" s="16" t="s">
        <v>25</v>
      </c>
      <c r="BB68" s="16" t="s">
        <v>25</v>
      </c>
      <c r="BC68" s="8"/>
      <c r="BD68" s="16" t="s">
        <v>25</v>
      </c>
      <c r="BE68" s="16" t="s">
        <v>25</v>
      </c>
      <c r="BF68" s="60" t="s">
        <v>25</v>
      </c>
      <c r="BG68" s="113" t="s">
        <v>84</v>
      </c>
      <c r="BH68" s="65" t="s">
        <v>40</v>
      </c>
      <c r="BJ68" s="56" t="s">
        <v>9</v>
      </c>
    </row>
    <row r="69" spans="1:59" ht="12.75">
      <c r="A69" s="55"/>
      <c r="B69" s="4" t="s">
        <v>85</v>
      </c>
      <c r="D69" s="78">
        <v>2</v>
      </c>
      <c r="E69" s="63">
        <f t="shared" si="4"/>
        <v>2</v>
      </c>
      <c r="F69" s="92">
        <f t="shared" si="3"/>
        <v>0.20964360587002098</v>
      </c>
      <c r="G69" s="78"/>
      <c r="H69" s="78"/>
      <c r="I69" s="78"/>
      <c r="J69" s="78">
        <v>2</v>
      </c>
      <c r="K69" s="78"/>
      <c r="L69" s="78"/>
      <c r="M69" s="78"/>
      <c r="N69" s="78"/>
      <c r="O69" s="78"/>
      <c r="P69" s="15" t="s">
        <v>25</v>
      </c>
      <c r="Q69" s="16" t="s">
        <v>25</v>
      </c>
      <c r="R69" s="16" t="s">
        <v>25</v>
      </c>
      <c r="S69" s="16" t="s">
        <v>25</v>
      </c>
      <c r="T69" s="16" t="s">
        <v>25</v>
      </c>
      <c r="U69" s="16" t="s">
        <v>25</v>
      </c>
      <c r="V69" s="16" t="s">
        <v>25</v>
      </c>
      <c r="W69" s="16" t="s">
        <v>25</v>
      </c>
      <c r="X69" s="16" t="s">
        <v>25</v>
      </c>
      <c r="Y69" s="16" t="s">
        <v>25</v>
      </c>
      <c r="Z69" s="16" t="s">
        <v>25</v>
      </c>
      <c r="AA69" s="16" t="s">
        <v>25</v>
      </c>
      <c r="AB69" s="16" t="s">
        <v>25</v>
      </c>
      <c r="AC69" s="16" t="s">
        <v>25</v>
      </c>
      <c r="AD69" s="16" t="s">
        <v>25</v>
      </c>
      <c r="AE69" s="16" t="s">
        <v>25</v>
      </c>
      <c r="AF69" s="17"/>
      <c r="AG69" s="16" t="s">
        <v>25</v>
      </c>
      <c r="AH69" s="16" t="s">
        <v>25</v>
      </c>
      <c r="AI69" s="16" t="s">
        <v>25</v>
      </c>
      <c r="AJ69" s="16" t="s">
        <v>25</v>
      </c>
      <c r="AK69" s="16" t="s">
        <v>25</v>
      </c>
      <c r="AL69" s="16" t="s">
        <v>25</v>
      </c>
      <c r="AM69" s="16" t="s">
        <v>25</v>
      </c>
      <c r="AN69" s="16" t="s">
        <v>25</v>
      </c>
      <c r="AO69" s="16" t="s">
        <v>25</v>
      </c>
      <c r="AP69" s="16" t="s">
        <v>25</v>
      </c>
      <c r="AQ69" s="16" t="s">
        <v>25</v>
      </c>
      <c r="AR69" s="16" t="s">
        <v>25</v>
      </c>
      <c r="AS69" s="16" t="s">
        <v>25</v>
      </c>
      <c r="AT69" s="16" t="s">
        <v>25</v>
      </c>
      <c r="AU69" s="16" t="s">
        <v>25</v>
      </c>
      <c r="AV69" s="8"/>
      <c r="AW69" s="8"/>
      <c r="AX69" s="8"/>
      <c r="AY69" s="8"/>
      <c r="AZ69" s="16" t="s">
        <v>25</v>
      </c>
      <c r="BA69" s="16" t="s">
        <v>25</v>
      </c>
      <c r="BB69" s="16" t="s">
        <v>25</v>
      </c>
      <c r="BC69" s="16"/>
      <c r="BD69" s="16" t="s">
        <v>25</v>
      </c>
      <c r="BE69" s="16" t="s">
        <v>25</v>
      </c>
      <c r="BF69" s="60" t="s">
        <v>25</v>
      </c>
      <c r="BG69" s="113" t="s">
        <v>84</v>
      </c>
    </row>
    <row r="70" spans="1:59" ht="12.75">
      <c r="A70" s="55"/>
      <c r="B70" s="4" t="s">
        <v>86</v>
      </c>
      <c r="D70" s="78">
        <v>2</v>
      </c>
      <c r="E70" s="63">
        <f t="shared" si="4"/>
        <v>2</v>
      </c>
      <c r="F70" s="92">
        <f t="shared" si="3"/>
        <v>0.20964360587002098</v>
      </c>
      <c r="G70" s="78"/>
      <c r="H70" s="78"/>
      <c r="I70" s="78"/>
      <c r="J70" s="78">
        <v>2</v>
      </c>
      <c r="K70" s="78"/>
      <c r="L70" s="78"/>
      <c r="M70" s="78"/>
      <c r="N70" s="78"/>
      <c r="O70" s="78"/>
      <c r="P70" s="15" t="s">
        <v>25</v>
      </c>
      <c r="Q70" s="16" t="s">
        <v>25</v>
      </c>
      <c r="R70" s="16" t="s">
        <v>25</v>
      </c>
      <c r="S70" s="16" t="s">
        <v>25</v>
      </c>
      <c r="T70" s="16" t="s">
        <v>25</v>
      </c>
      <c r="U70" s="16" t="s">
        <v>25</v>
      </c>
      <c r="V70" s="16" t="s">
        <v>25</v>
      </c>
      <c r="W70" s="16" t="s">
        <v>25</v>
      </c>
      <c r="X70" s="16" t="s">
        <v>25</v>
      </c>
      <c r="Y70" s="16" t="s">
        <v>25</v>
      </c>
      <c r="Z70" s="16" t="s">
        <v>25</v>
      </c>
      <c r="AA70" s="16" t="s">
        <v>25</v>
      </c>
      <c r="AB70" s="16" t="s">
        <v>25</v>
      </c>
      <c r="AC70" s="16" t="s">
        <v>25</v>
      </c>
      <c r="AD70" s="16" t="s">
        <v>25</v>
      </c>
      <c r="AE70" s="16" t="s">
        <v>25</v>
      </c>
      <c r="AF70" s="16" t="s">
        <v>25</v>
      </c>
      <c r="AG70" s="16"/>
      <c r="AH70" s="16" t="s">
        <v>25</v>
      </c>
      <c r="AI70" s="16" t="s">
        <v>25</v>
      </c>
      <c r="AJ70" s="16" t="s">
        <v>25</v>
      </c>
      <c r="AK70" s="16" t="s">
        <v>25</v>
      </c>
      <c r="AL70" s="16" t="s">
        <v>25</v>
      </c>
      <c r="AM70" s="16" t="s">
        <v>25</v>
      </c>
      <c r="AN70" s="16" t="s">
        <v>25</v>
      </c>
      <c r="AO70" s="16" t="s">
        <v>25</v>
      </c>
      <c r="AP70" s="16" t="s">
        <v>25</v>
      </c>
      <c r="AQ70" s="16" t="s">
        <v>25</v>
      </c>
      <c r="AR70" s="16" t="s">
        <v>25</v>
      </c>
      <c r="AS70" s="16" t="s">
        <v>25</v>
      </c>
      <c r="AT70" s="16" t="s">
        <v>25</v>
      </c>
      <c r="AU70" s="16" t="s">
        <v>25</v>
      </c>
      <c r="AV70" s="8"/>
      <c r="AW70" s="8"/>
      <c r="AX70" s="8"/>
      <c r="AY70" s="8"/>
      <c r="AZ70" s="16" t="s">
        <v>25</v>
      </c>
      <c r="BA70" s="16" t="s">
        <v>25</v>
      </c>
      <c r="BB70" s="16" t="s">
        <v>25</v>
      </c>
      <c r="BC70" s="8"/>
      <c r="BD70" s="16" t="s">
        <v>25</v>
      </c>
      <c r="BE70" s="16" t="s">
        <v>25</v>
      </c>
      <c r="BF70" s="60" t="s">
        <v>25</v>
      </c>
      <c r="BG70" s="113" t="s">
        <v>57</v>
      </c>
    </row>
    <row r="71" spans="1:68" ht="12.75">
      <c r="A71" s="55"/>
      <c r="B71" s="95" t="s">
        <v>87</v>
      </c>
      <c r="C71" s="91">
        <v>1</v>
      </c>
      <c r="D71" s="91"/>
      <c r="E71" s="63">
        <f t="shared" si="4"/>
        <v>1</v>
      </c>
      <c r="F71" s="92">
        <f t="shared" si="3"/>
        <v>0.10482180293501049</v>
      </c>
      <c r="G71" s="91"/>
      <c r="H71" s="91"/>
      <c r="I71" s="91"/>
      <c r="J71" s="91"/>
      <c r="K71" s="91"/>
      <c r="L71" s="91">
        <v>1</v>
      </c>
      <c r="M71" s="91"/>
      <c r="N71" s="91"/>
      <c r="O71" s="91"/>
      <c r="P71" s="10" t="s">
        <v>25</v>
      </c>
      <c r="Q71" s="11" t="s">
        <v>25</v>
      </c>
      <c r="R71" s="11" t="s">
        <v>25</v>
      </c>
      <c r="S71" s="11" t="s">
        <v>25</v>
      </c>
      <c r="T71" s="11" t="s">
        <v>25</v>
      </c>
      <c r="U71" s="11" t="s">
        <v>25</v>
      </c>
      <c r="V71" s="11" t="s">
        <v>25</v>
      </c>
      <c r="W71" s="11" t="s">
        <v>25</v>
      </c>
      <c r="X71" s="11" t="s">
        <v>25</v>
      </c>
      <c r="Y71" s="11" t="s">
        <v>25</v>
      </c>
      <c r="Z71" s="11" t="s">
        <v>25</v>
      </c>
      <c r="AA71" s="11" t="s">
        <v>25</v>
      </c>
      <c r="AB71" s="11" t="s">
        <v>25</v>
      </c>
      <c r="AC71" s="11" t="s">
        <v>25</v>
      </c>
      <c r="AD71" s="11" t="s">
        <v>25</v>
      </c>
      <c r="AE71" s="11" t="s">
        <v>25</v>
      </c>
      <c r="AF71" s="11" t="s">
        <v>25</v>
      </c>
      <c r="AG71" s="11" t="s">
        <v>25</v>
      </c>
      <c r="AH71" s="11" t="s">
        <v>25</v>
      </c>
      <c r="AI71" s="11" t="s">
        <v>25</v>
      </c>
      <c r="AJ71" s="11" t="s">
        <v>25</v>
      </c>
      <c r="AK71" s="11" t="s">
        <v>25</v>
      </c>
      <c r="AL71" s="11" t="s">
        <v>25</v>
      </c>
      <c r="AM71" s="11" t="s">
        <v>25</v>
      </c>
      <c r="AN71" s="11" t="s">
        <v>25</v>
      </c>
      <c r="AO71" s="11" t="s">
        <v>25</v>
      </c>
      <c r="AP71" s="11" t="s">
        <v>25</v>
      </c>
      <c r="AQ71" s="11" t="s">
        <v>25</v>
      </c>
      <c r="AR71" s="11" t="s">
        <v>25</v>
      </c>
      <c r="AS71" s="11"/>
      <c r="AT71" s="11"/>
      <c r="AU71" s="11" t="s">
        <v>25</v>
      </c>
      <c r="AV71" s="11"/>
      <c r="AW71" s="11"/>
      <c r="AX71" s="11"/>
      <c r="AY71" s="11"/>
      <c r="AZ71" s="11" t="s">
        <v>25</v>
      </c>
      <c r="BA71" s="11" t="s">
        <v>25</v>
      </c>
      <c r="BB71" s="11" t="s">
        <v>25</v>
      </c>
      <c r="BC71" s="13"/>
      <c r="BD71" s="13" t="s">
        <v>25</v>
      </c>
      <c r="BE71" s="13" t="s">
        <v>25</v>
      </c>
      <c r="BF71" s="61" t="s">
        <v>25</v>
      </c>
      <c r="BG71" s="79" t="s">
        <v>88</v>
      </c>
      <c r="BI71" s="91"/>
      <c r="BJ71" s="114"/>
      <c r="BK71" s="78"/>
      <c r="BL71" s="78"/>
      <c r="BM71" s="78"/>
      <c r="BN71" s="78"/>
      <c r="BO71" s="114"/>
      <c r="BP71" s="114"/>
    </row>
    <row r="72" spans="1:59" ht="12.75">
      <c r="A72" s="55"/>
      <c r="B72" s="4" t="s">
        <v>89</v>
      </c>
      <c r="D72" s="78">
        <v>1</v>
      </c>
      <c r="E72" s="63">
        <f t="shared" si="4"/>
        <v>1</v>
      </c>
      <c r="F72" s="92">
        <f t="shared" si="3"/>
        <v>0.10482180293501049</v>
      </c>
      <c r="G72" s="78">
        <v>1</v>
      </c>
      <c r="H72" s="78"/>
      <c r="I72" s="78"/>
      <c r="J72" s="78"/>
      <c r="K72" s="78"/>
      <c r="L72" s="78"/>
      <c r="M72" s="78"/>
      <c r="N72" s="78"/>
      <c r="O72" s="78"/>
      <c r="P72" s="15" t="s">
        <v>25</v>
      </c>
      <c r="Q72" s="16" t="s">
        <v>25</v>
      </c>
      <c r="R72" s="16" t="s">
        <v>25</v>
      </c>
      <c r="S72" s="16" t="s">
        <v>25</v>
      </c>
      <c r="T72" s="16" t="s">
        <v>25</v>
      </c>
      <c r="U72" s="16" t="s">
        <v>25</v>
      </c>
      <c r="V72" s="16" t="s">
        <v>25</v>
      </c>
      <c r="W72" s="16" t="s">
        <v>25</v>
      </c>
      <c r="X72" s="16" t="s">
        <v>25</v>
      </c>
      <c r="Y72" s="16" t="s">
        <v>25</v>
      </c>
      <c r="Z72" s="16" t="s">
        <v>25</v>
      </c>
      <c r="AA72" s="16" t="s">
        <v>25</v>
      </c>
      <c r="AB72" s="16" t="s">
        <v>25</v>
      </c>
      <c r="AC72" s="16" t="s">
        <v>25</v>
      </c>
      <c r="AD72" s="16" t="s">
        <v>25</v>
      </c>
      <c r="AE72" s="16" t="s">
        <v>25</v>
      </c>
      <c r="AF72" s="16" t="s">
        <v>25</v>
      </c>
      <c r="AG72" s="16"/>
      <c r="AH72" s="16" t="s">
        <v>25</v>
      </c>
      <c r="AI72" s="16" t="s">
        <v>25</v>
      </c>
      <c r="AJ72" s="16" t="s">
        <v>25</v>
      </c>
      <c r="AK72" s="16" t="s">
        <v>25</v>
      </c>
      <c r="AL72" s="16" t="s">
        <v>25</v>
      </c>
      <c r="AM72" s="16" t="s">
        <v>25</v>
      </c>
      <c r="AN72" s="16" t="s">
        <v>25</v>
      </c>
      <c r="AO72" s="16" t="s">
        <v>25</v>
      </c>
      <c r="AP72" s="16" t="s">
        <v>25</v>
      </c>
      <c r="AQ72" s="16" t="s">
        <v>25</v>
      </c>
      <c r="AR72" s="16" t="s">
        <v>25</v>
      </c>
      <c r="AS72" s="16" t="s">
        <v>25</v>
      </c>
      <c r="AT72" s="16" t="s">
        <v>25</v>
      </c>
      <c r="AU72" s="16" t="s">
        <v>25</v>
      </c>
      <c r="AV72" s="8"/>
      <c r="AW72" s="8"/>
      <c r="AX72" s="8"/>
      <c r="AY72" s="8"/>
      <c r="AZ72" s="16" t="s">
        <v>25</v>
      </c>
      <c r="BA72" s="16" t="s">
        <v>25</v>
      </c>
      <c r="BB72" s="16" t="s">
        <v>25</v>
      </c>
      <c r="BC72" s="16" t="s">
        <v>25</v>
      </c>
      <c r="BD72" s="16" t="s">
        <v>25</v>
      </c>
      <c r="BE72" s="16" t="s">
        <v>25</v>
      </c>
      <c r="BF72" s="60" t="s">
        <v>25</v>
      </c>
      <c r="BG72" s="113" t="s">
        <v>57</v>
      </c>
    </row>
    <row r="73" spans="1:68" ht="12.75">
      <c r="A73" s="55"/>
      <c r="B73" s="96" t="s">
        <v>90</v>
      </c>
      <c r="C73" s="52">
        <v>4</v>
      </c>
      <c r="D73" s="78">
        <v>6</v>
      </c>
      <c r="E73" s="63">
        <f t="shared" si="4"/>
        <v>10</v>
      </c>
      <c r="F73" s="89">
        <f t="shared" si="3"/>
        <v>1.0482180293501049</v>
      </c>
      <c r="G73" s="78">
        <v>3</v>
      </c>
      <c r="H73" s="78">
        <v>1</v>
      </c>
      <c r="I73" s="78">
        <v>2</v>
      </c>
      <c r="J73" s="78">
        <v>2</v>
      </c>
      <c r="K73" s="78"/>
      <c r="L73" s="78">
        <v>2</v>
      </c>
      <c r="M73" s="78"/>
      <c r="N73" s="78"/>
      <c r="O73" s="78"/>
      <c r="P73" s="15" t="s">
        <v>25</v>
      </c>
      <c r="Q73" s="16" t="s">
        <v>25</v>
      </c>
      <c r="R73" s="16" t="s">
        <v>25</v>
      </c>
      <c r="S73" s="16" t="s">
        <v>25</v>
      </c>
      <c r="T73" s="16" t="s">
        <v>25</v>
      </c>
      <c r="U73" s="16" t="s">
        <v>25</v>
      </c>
      <c r="V73" s="16" t="s">
        <v>25</v>
      </c>
      <c r="W73" s="16" t="s">
        <v>25</v>
      </c>
      <c r="X73" s="16" t="s">
        <v>25</v>
      </c>
      <c r="Y73" s="16" t="s">
        <v>25</v>
      </c>
      <c r="Z73" s="16" t="s">
        <v>25</v>
      </c>
      <c r="AA73" s="16" t="s">
        <v>25</v>
      </c>
      <c r="AB73" s="16" t="s">
        <v>25</v>
      </c>
      <c r="AC73" s="16" t="s">
        <v>25</v>
      </c>
      <c r="AD73" s="16" t="s">
        <v>25</v>
      </c>
      <c r="AE73" s="16" t="s">
        <v>25</v>
      </c>
      <c r="AF73" s="16" t="s">
        <v>25</v>
      </c>
      <c r="AG73" s="16" t="s">
        <v>25</v>
      </c>
      <c r="AH73" s="16" t="s">
        <v>25</v>
      </c>
      <c r="AI73" s="16" t="s">
        <v>25</v>
      </c>
      <c r="AJ73" s="16" t="s">
        <v>25</v>
      </c>
      <c r="AK73" s="16" t="s">
        <v>25</v>
      </c>
      <c r="AL73" s="16" t="s">
        <v>25</v>
      </c>
      <c r="AM73" s="16" t="s">
        <v>25</v>
      </c>
      <c r="AN73" s="16" t="s">
        <v>25</v>
      </c>
      <c r="AO73" s="16" t="s">
        <v>25</v>
      </c>
      <c r="AP73" s="16" t="s">
        <v>25</v>
      </c>
      <c r="AQ73" s="16" t="s">
        <v>25</v>
      </c>
      <c r="AR73" s="16" t="s">
        <v>25</v>
      </c>
      <c r="AS73" s="8" t="s">
        <v>25</v>
      </c>
      <c r="AT73" s="8"/>
      <c r="AU73" s="8" t="s">
        <v>25</v>
      </c>
      <c r="AV73" s="8"/>
      <c r="AW73" s="8"/>
      <c r="AX73" s="8"/>
      <c r="AY73" s="8"/>
      <c r="AZ73" s="8" t="s">
        <v>25</v>
      </c>
      <c r="BA73" s="8" t="s">
        <v>25</v>
      </c>
      <c r="BB73" s="8" t="s">
        <v>25</v>
      </c>
      <c r="BC73" s="8" t="s">
        <v>25</v>
      </c>
      <c r="BD73" s="8" t="s">
        <v>25</v>
      </c>
      <c r="BE73" s="8" t="s">
        <v>25</v>
      </c>
      <c r="BF73" s="58" t="s">
        <v>25</v>
      </c>
      <c r="BG73" s="113" t="s">
        <v>88</v>
      </c>
      <c r="BH73" s="65" t="s">
        <v>40</v>
      </c>
      <c r="BI73" s="100"/>
      <c r="BJ73" s="56" t="s">
        <v>9</v>
      </c>
      <c r="BO73" s="56" t="s">
        <v>62</v>
      </c>
      <c r="BP73" s="56"/>
    </row>
    <row r="74" spans="1:59" ht="12.75">
      <c r="A74" s="55"/>
      <c r="B74" s="96" t="s">
        <v>91</v>
      </c>
      <c r="C74" s="52">
        <v>2</v>
      </c>
      <c r="D74" s="78">
        <v>8</v>
      </c>
      <c r="E74" s="63">
        <f t="shared" si="4"/>
        <v>10</v>
      </c>
      <c r="F74" s="89">
        <f t="shared" si="3"/>
        <v>1.0482180293501049</v>
      </c>
      <c r="G74" s="78">
        <v>1</v>
      </c>
      <c r="H74" s="78"/>
      <c r="I74" s="78"/>
      <c r="J74" s="78">
        <v>1</v>
      </c>
      <c r="K74" s="78">
        <v>1</v>
      </c>
      <c r="L74" s="78">
        <v>2</v>
      </c>
      <c r="M74" s="78"/>
      <c r="N74" s="78">
        <v>5</v>
      </c>
      <c r="O74" s="78"/>
      <c r="P74" s="15" t="s">
        <v>25</v>
      </c>
      <c r="Q74" s="16" t="s">
        <v>25</v>
      </c>
      <c r="R74" s="16" t="s">
        <v>25</v>
      </c>
      <c r="S74" s="16" t="s">
        <v>25</v>
      </c>
      <c r="T74" s="16" t="s">
        <v>25</v>
      </c>
      <c r="U74" s="16" t="s">
        <v>25</v>
      </c>
      <c r="V74" s="16" t="s">
        <v>25</v>
      </c>
      <c r="W74" s="16" t="s">
        <v>25</v>
      </c>
      <c r="X74" s="16" t="s">
        <v>25</v>
      </c>
      <c r="Y74" s="16" t="s">
        <v>25</v>
      </c>
      <c r="Z74" s="16" t="s">
        <v>25</v>
      </c>
      <c r="AA74" s="16" t="s">
        <v>25</v>
      </c>
      <c r="AB74" s="16" t="s">
        <v>25</v>
      </c>
      <c r="AC74" s="16" t="s">
        <v>25</v>
      </c>
      <c r="AD74" s="16" t="s">
        <v>25</v>
      </c>
      <c r="AE74" s="16" t="s">
        <v>25</v>
      </c>
      <c r="AF74" s="16" t="s">
        <v>25</v>
      </c>
      <c r="AG74" s="16" t="s">
        <v>25</v>
      </c>
      <c r="AH74" s="16" t="s">
        <v>25</v>
      </c>
      <c r="AI74" s="16" t="s">
        <v>25</v>
      </c>
      <c r="AJ74" s="16" t="s">
        <v>25</v>
      </c>
      <c r="AK74" s="16" t="s">
        <v>25</v>
      </c>
      <c r="AL74" s="16" t="s">
        <v>25</v>
      </c>
      <c r="AM74" s="16" t="s">
        <v>25</v>
      </c>
      <c r="AN74" s="16" t="s">
        <v>25</v>
      </c>
      <c r="AO74" s="16" t="s">
        <v>25</v>
      </c>
      <c r="AP74" s="16" t="s">
        <v>25</v>
      </c>
      <c r="AQ74" s="16" t="s">
        <v>25</v>
      </c>
      <c r="AR74" s="16" t="s">
        <v>25</v>
      </c>
      <c r="AS74" s="16" t="s">
        <v>25</v>
      </c>
      <c r="AT74" s="8"/>
      <c r="AU74" s="16" t="s">
        <v>25</v>
      </c>
      <c r="AV74" s="8"/>
      <c r="AW74" s="8"/>
      <c r="AX74" s="8"/>
      <c r="AY74" s="8"/>
      <c r="AZ74" s="16" t="s">
        <v>25</v>
      </c>
      <c r="BA74" s="16" t="s">
        <v>25</v>
      </c>
      <c r="BB74" s="16"/>
      <c r="BC74" s="16"/>
      <c r="BD74" s="16" t="s">
        <v>25</v>
      </c>
      <c r="BE74" s="16" t="s">
        <v>25</v>
      </c>
      <c r="BF74" s="60" t="s">
        <v>25</v>
      </c>
      <c r="BG74" s="113" t="s">
        <v>88</v>
      </c>
    </row>
    <row r="75" spans="1:59" ht="12.75">
      <c r="A75" s="55"/>
      <c r="B75" s="95" t="s">
        <v>92</v>
      </c>
      <c r="D75" s="78">
        <v>3</v>
      </c>
      <c r="E75" s="63">
        <f t="shared" si="4"/>
        <v>3</v>
      </c>
      <c r="F75" s="92">
        <f t="shared" si="3"/>
        <v>0.3144654088050315</v>
      </c>
      <c r="G75" s="78"/>
      <c r="H75" s="78"/>
      <c r="I75" s="78"/>
      <c r="J75" s="78">
        <v>3</v>
      </c>
      <c r="K75" s="78"/>
      <c r="L75" s="78"/>
      <c r="M75" s="78"/>
      <c r="N75" s="78"/>
      <c r="O75" s="78"/>
      <c r="P75" s="9" t="s">
        <v>25</v>
      </c>
      <c r="Q75" s="8" t="s">
        <v>25</v>
      </c>
      <c r="R75" s="8"/>
      <c r="S75" s="8" t="s">
        <v>25</v>
      </c>
      <c r="T75" s="8" t="s">
        <v>25</v>
      </c>
      <c r="U75" s="8" t="s">
        <v>25</v>
      </c>
      <c r="V75" s="8" t="s">
        <v>25</v>
      </c>
      <c r="W75" s="8" t="s">
        <v>25</v>
      </c>
      <c r="X75" s="8" t="s">
        <v>25</v>
      </c>
      <c r="Y75" s="8" t="s">
        <v>25</v>
      </c>
      <c r="Z75" s="8" t="s">
        <v>25</v>
      </c>
      <c r="AA75" s="8" t="s">
        <v>25</v>
      </c>
      <c r="AB75" s="8" t="s">
        <v>25</v>
      </c>
      <c r="AC75" s="8" t="s">
        <v>25</v>
      </c>
      <c r="AD75" s="8" t="s">
        <v>25</v>
      </c>
      <c r="AE75" s="8" t="s">
        <v>25</v>
      </c>
      <c r="AF75" s="8" t="s">
        <v>25</v>
      </c>
      <c r="AG75" s="8" t="s">
        <v>25</v>
      </c>
      <c r="AH75" s="8" t="s">
        <v>25</v>
      </c>
      <c r="AI75" s="8" t="s">
        <v>25</v>
      </c>
      <c r="AJ75" s="8" t="s">
        <v>25</v>
      </c>
      <c r="AK75" s="8" t="s">
        <v>25</v>
      </c>
      <c r="AL75" s="8" t="s">
        <v>25</v>
      </c>
      <c r="AM75" s="8" t="s">
        <v>25</v>
      </c>
      <c r="AN75" s="8" t="s">
        <v>25</v>
      </c>
      <c r="AO75" s="8" t="s">
        <v>25</v>
      </c>
      <c r="AP75" s="8" t="s">
        <v>25</v>
      </c>
      <c r="AQ75" s="8" t="s">
        <v>25</v>
      </c>
      <c r="AR75" s="8" t="s">
        <v>25</v>
      </c>
      <c r="AS75" s="8" t="s">
        <v>25</v>
      </c>
      <c r="AT75" s="8"/>
      <c r="AU75" s="8" t="s">
        <v>25</v>
      </c>
      <c r="AV75" s="8"/>
      <c r="AW75" s="8"/>
      <c r="AX75" s="8"/>
      <c r="AY75" s="8"/>
      <c r="AZ75" s="8" t="s">
        <v>25</v>
      </c>
      <c r="BA75" s="8"/>
      <c r="BB75" s="8" t="s">
        <v>25</v>
      </c>
      <c r="BC75" s="8" t="s">
        <v>25</v>
      </c>
      <c r="BD75" s="8" t="s">
        <v>25</v>
      </c>
      <c r="BE75" s="8" t="s">
        <v>25</v>
      </c>
      <c r="BF75" s="58" t="s">
        <v>25</v>
      </c>
      <c r="BG75" s="113" t="s">
        <v>88</v>
      </c>
    </row>
    <row r="76" spans="1:59" ht="12.75">
      <c r="A76" s="55"/>
      <c r="B76" s="4" t="s">
        <v>93</v>
      </c>
      <c r="D76" s="78">
        <v>5</v>
      </c>
      <c r="E76" s="63">
        <f t="shared" si="4"/>
        <v>5</v>
      </c>
      <c r="F76" s="92">
        <f t="shared" si="3"/>
        <v>0.5241090146750524</v>
      </c>
      <c r="G76" s="78"/>
      <c r="H76" s="78"/>
      <c r="I76" s="78">
        <v>1</v>
      </c>
      <c r="J76" s="78">
        <v>4</v>
      </c>
      <c r="K76" s="78"/>
      <c r="L76" s="78"/>
      <c r="M76" s="78"/>
      <c r="N76" s="78"/>
      <c r="O76" s="78"/>
      <c r="P76" s="15" t="s">
        <v>25</v>
      </c>
      <c r="Q76" s="16" t="s">
        <v>25</v>
      </c>
      <c r="R76" s="16" t="s">
        <v>25</v>
      </c>
      <c r="S76" s="16" t="s">
        <v>25</v>
      </c>
      <c r="T76" s="16" t="s">
        <v>25</v>
      </c>
      <c r="U76" s="16" t="s">
        <v>25</v>
      </c>
      <c r="V76" s="16" t="s">
        <v>25</v>
      </c>
      <c r="W76" s="16" t="s">
        <v>25</v>
      </c>
      <c r="X76" s="16" t="s">
        <v>25</v>
      </c>
      <c r="Y76" s="16" t="s">
        <v>25</v>
      </c>
      <c r="Z76" s="16" t="s">
        <v>25</v>
      </c>
      <c r="AA76" s="16" t="s">
        <v>25</v>
      </c>
      <c r="AB76" s="16" t="s">
        <v>25</v>
      </c>
      <c r="AC76" s="16" t="s">
        <v>25</v>
      </c>
      <c r="AD76" s="16" t="s">
        <v>25</v>
      </c>
      <c r="AE76" s="16" t="s">
        <v>25</v>
      </c>
      <c r="AF76" s="16" t="s">
        <v>25</v>
      </c>
      <c r="AG76" s="16" t="s">
        <v>25</v>
      </c>
      <c r="AH76" s="16" t="s">
        <v>25</v>
      </c>
      <c r="AI76" s="16" t="s">
        <v>25</v>
      </c>
      <c r="AJ76" s="16" t="s">
        <v>25</v>
      </c>
      <c r="AK76" s="16" t="s">
        <v>25</v>
      </c>
      <c r="AL76" s="16" t="s">
        <v>25</v>
      </c>
      <c r="AM76" s="16" t="s">
        <v>25</v>
      </c>
      <c r="AN76" s="16" t="s">
        <v>25</v>
      </c>
      <c r="AO76" s="16" t="s">
        <v>25</v>
      </c>
      <c r="AP76" s="16" t="s">
        <v>25</v>
      </c>
      <c r="AQ76" s="16" t="s">
        <v>25</v>
      </c>
      <c r="AR76" s="16"/>
      <c r="AS76" s="16" t="s">
        <v>25</v>
      </c>
      <c r="AT76" s="16" t="s">
        <v>25</v>
      </c>
      <c r="AU76" s="16" t="s">
        <v>25</v>
      </c>
      <c r="AV76" s="8"/>
      <c r="AW76" s="8"/>
      <c r="AX76" s="8"/>
      <c r="AY76" s="8"/>
      <c r="AZ76" s="16" t="s">
        <v>25</v>
      </c>
      <c r="BA76" s="16" t="s">
        <v>25</v>
      </c>
      <c r="BB76" s="16" t="s">
        <v>25</v>
      </c>
      <c r="BC76" s="16" t="s">
        <v>25</v>
      </c>
      <c r="BD76" s="16" t="s">
        <v>25</v>
      </c>
      <c r="BE76" s="16" t="s">
        <v>25</v>
      </c>
      <c r="BF76" s="60" t="s">
        <v>25</v>
      </c>
      <c r="BG76" s="113" t="s">
        <v>45</v>
      </c>
    </row>
    <row r="77" spans="1:59" ht="12.75">
      <c r="A77" s="55"/>
      <c r="B77" s="4" t="s">
        <v>94</v>
      </c>
      <c r="D77" s="78">
        <v>1</v>
      </c>
      <c r="E77" s="63">
        <f t="shared" si="4"/>
        <v>1</v>
      </c>
      <c r="F77" s="92">
        <f aca="true" t="shared" si="5" ref="F77:F108">E77/$E$189*100</f>
        <v>0.10482180293501049</v>
      </c>
      <c r="G77" s="78"/>
      <c r="H77" s="78">
        <v>1</v>
      </c>
      <c r="I77" s="78"/>
      <c r="J77" s="78"/>
      <c r="K77" s="78"/>
      <c r="L77" s="78"/>
      <c r="M77" s="78"/>
      <c r="N77" s="78"/>
      <c r="O77" s="78"/>
      <c r="P77" s="9" t="s">
        <v>25</v>
      </c>
      <c r="Q77" s="8" t="s">
        <v>25</v>
      </c>
      <c r="R77" s="8" t="s">
        <v>25</v>
      </c>
      <c r="S77" s="8" t="s">
        <v>25</v>
      </c>
      <c r="T77" s="8" t="s">
        <v>25</v>
      </c>
      <c r="U77" s="8" t="s">
        <v>25</v>
      </c>
      <c r="V77" s="8" t="s">
        <v>25</v>
      </c>
      <c r="W77" s="8" t="s">
        <v>25</v>
      </c>
      <c r="X77" s="8"/>
      <c r="Y77" s="8"/>
      <c r="Z77" s="8"/>
      <c r="AA77" s="8" t="s">
        <v>25</v>
      </c>
      <c r="AB77" s="8" t="s">
        <v>25</v>
      </c>
      <c r="AC77" s="8" t="s">
        <v>25</v>
      </c>
      <c r="AD77" s="8" t="s">
        <v>25</v>
      </c>
      <c r="AE77" s="8" t="s">
        <v>25</v>
      </c>
      <c r="AF77" s="8" t="s">
        <v>25</v>
      </c>
      <c r="AG77" s="8" t="s">
        <v>25</v>
      </c>
      <c r="AH77" s="8" t="s">
        <v>25</v>
      </c>
      <c r="AI77" s="8" t="s">
        <v>25</v>
      </c>
      <c r="AJ77" s="8"/>
      <c r="AK77" s="8"/>
      <c r="AL77" s="8"/>
      <c r="AM77" s="8"/>
      <c r="AN77" s="8" t="s">
        <v>25</v>
      </c>
      <c r="AO77" s="8" t="s">
        <v>25</v>
      </c>
      <c r="AP77" s="8" t="s">
        <v>25</v>
      </c>
      <c r="AQ77" s="8" t="s">
        <v>25</v>
      </c>
      <c r="AR77" s="8"/>
      <c r="AS77" s="8" t="s">
        <v>25</v>
      </c>
      <c r="AT77" s="8" t="s">
        <v>25</v>
      </c>
      <c r="AU77" s="8" t="s">
        <v>25</v>
      </c>
      <c r="AV77" s="8"/>
      <c r="AW77" s="8"/>
      <c r="AX77" s="8"/>
      <c r="AY77" s="8"/>
      <c r="AZ77" s="8" t="s">
        <v>25</v>
      </c>
      <c r="BA77" s="8" t="s">
        <v>25</v>
      </c>
      <c r="BB77" s="8" t="s">
        <v>25</v>
      </c>
      <c r="BC77" s="8" t="s">
        <v>25</v>
      </c>
      <c r="BD77" s="8" t="s">
        <v>25</v>
      </c>
      <c r="BE77" s="8" t="s">
        <v>25</v>
      </c>
      <c r="BF77" s="58" t="s">
        <v>25</v>
      </c>
      <c r="BG77" s="113" t="s">
        <v>95</v>
      </c>
    </row>
    <row r="78" spans="1:59" ht="12.75">
      <c r="A78" s="55"/>
      <c r="B78" s="95" t="s">
        <v>46</v>
      </c>
      <c r="D78" s="78">
        <v>1</v>
      </c>
      <c r="E78" s="63">
        <f t="shared" si="4"/>
        <v>1</v>
      </c>
      <c r="F78" s="92">
        <f t="shared" si="5"/>
        <v>0.10482180293501049</v>
      </c>
      <c r="G78" s="78"/>
      <c r="H78" s="78"/>
      <c r="I78" s="78"/>
      <c r="J78" s="78"/>
      <c r="K78" s="78"/>
      <c r="L78" s="78">
        <v>1</v>
      </c>
      <c r="M78" s="78"/>
      <c r="N78" s="78"/>
      <c r="O78" s="78"/>
      <c r="P78" s="9" t="s">
        <v>25</v>
      </c>
      <c r="Q78" s="8" t="s">
        <v>25</v>
      </c>
      <c r="R78" s="8" t="s">
        <v>25</v>
      </c>
      <c r="S78" s="8" t="s">
        <v>25</v>
      </c>
      <c r="T78" s="8" t="s">
        <v>25</v>
      </c>
      <c r="U78" s="8" t="s">
        <v>25</v>
      </c>
      <c r="V78" s="8"/>
      <c r="W78" s="8" t="s">
        <v>25</v>
      </c>
      <c r="X78" s="8" t="s">
        <v>25</v>
      </c>
      <c r="Y78" s="8" t="s">
        <v>25</v>
      </c>
      <c r="Z78" s="8" t="s">
        <v>25</v>
      </c>
      <c r="AA78" s="8" t="s">
        <v>25</v>
      </c>
      <c r="AB78" s="8" t="s">
        <v>25</v>
      </c>
      <c r="AC78" s="8" t="s">
        <v>25</v>
      </c>
      <c r="AD78" s="8" t="s">
        <v>25</v>
      </c>
      <c r="AE78" s="8" t="s">
        <v>25</v>
      </c>
      <c r="AF78" s="8" t="s">
        <v>25</v>
      </c>
      <c r="AG78" s="8" t="s">
        <v>25</v>
      </c>
      <c r="AH78" s="8" t="s">
        <v>25</v>
      </c>
      <c r="AI78" s="8" t="s">
        <v>25</v>
      </c>
      <c r="AJ78" s="8"/>
      <c r="AK78" s="8" t="s">
        <v>25</v>
      </c>
      <c r="AL78" s="8" t="s">
        <v>25</v>
      </c>
      <c r="AM78" s="8" t="s">
        <v>25</v>
      </c>
      <c r="AN78" s="8" t="s">
        <v>25</v>
      </c>
      <c r="AO78" s="8" t="s">
        <v>25</v>
      </c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 t="s">
        <v>25</v>
      </c>
      <c r="BA78" s="8" t="s">
        <v>25</v>
      </c>
      <c r="BB78" s="8" t="s">
        <v>25</v>
      </c>
      <c r="BC78" s="8" t="s">
        <v>25</v>
      </c>
      <c r="BD78" s="8" t="s">
        <v>25</v>
      </c>
      <c r="BE78" s="8" t="s">
        <v>25</v>
      </c>
      <c r="BF78" s="58" t="s">
        <v>25</v>
      </c>
      <c r="BG78" s="113"/>
    </row>
    <row r="79" spans="1:59" ht="12.75">
      <c r="A79" s="55"/>
      <c r="B79" s="95" t="s">
        <v>46</v>
      </c>
      <c r="D79" s="78">
        <v>1</v>
      </c>
      <c r="E79" s="63">
        <f t="shared" si="4"/>
        <v>1</v>
      </c>
      <c r="F79" s="92">
        <f t="shared" si="5"/>
        <v>0.10482180293501049</v>
      </c>
      <c r="G79" s="78"/>
      <c r="H79" s="78"/>
      <c r="I79" s="78"/>
      <c r="J79" s="78">
        <v>1</v>
      </c>
      <c r="K79" s="78"/>
      <c r="L79" s="78"/>
      <c r="M79" s="78"/>
      <c r="N79" s="78"/>
      <c r="O79" s="78"/>
      <c r="P79" s="9" t="s">
        <v>25</v>
      </c>
      <c r="Q79" s="8" t="s">
        <v>25</v>
      </c>
      <c r="R79" s="8" t="s">
        <v>25</v>
      </c>
      <c r="S79" s="8" t="s">
        <v>25</v>
      </c>
      <c r="T79" s="8" t="s">
        <v>25</v>
      </c>
      <c r="U79" s="8" t="s">
        <v>25</v>
      </c>
      <c r="V79" s="8" t="s">
        <v>25</v>
      </c>
      <c r="W79" s="8" t="s">
        <v>25</v>
      </c>
      <c r="X79" s="8"/>
      <c r="Y79" s="8"/>
      <c r="Z79" s="8"/>
      <c r="AA79" s="8" t="s">
        <v>25</v>
      </c>
      <c r="AB79" s="8" t="s">
        <v>25</v>
      </c>
      <c r="AC79" s="8" t="s">
        <v>25</v>
      </c>
      <c r="AD79" s="8"/>
      <c r="AE79" s="8" t="s">
        <v>25</v>
      </c>
      <c r="AF79" s="8" t="s">
        <v>25</v>
      </c>
      <c r="AG79" s="8" t="s">
        <v>25</v>
      </c>
      <c r="AH79" s="8" t="s">
        <v>25</v>
      </c>
      <c r="AI79" s="8" t="s">
        <v>25</v>
      </c>
      <c r="AJ79" s="8" t="s">
        <v>25</v>
      </c>
      <c r="AK79" s="8" t="s">
        <v>25</v>
      </c>
      <c r="AL79" s="8" t="s">
        <v>25</v>
      </c>
      <c r="AM79" s="8" t="s">
        <v>25</v>
      </c>
      <c r="AN79" s="8" t="s">
        <v>25</v>
      </c>
      <c r="AO79" s="8" t="s">
        <v>25</v>
      </c>
      <c r="AP79" s="8" t="s">
        <v>25</v>
      </c>
      <c r="AQ79" s="8" t="s">
        <v>25</v>
      </c>
      <c r="AR79" s="8" t="s">
        <v>25</v>
      </c>
      <c r="AS79" s="8" t="s">
        <v>25</v>
      </c>
      <c r="AT79" s="8" t="s">
        <v>25</v>
      </c>
      <c r="AU79" s="8" t="s">
        <v>25</v>
      </c>
      <c r="AV79" s="8"/>
      <c r="AW79" s="8"/>
      <c r="AX79" s="8"/>
      <c r="AY79" s="8"/>
      <c r="AZ79" s="8" t="s">
        <v>25</v>
      </c>
      <c r="BA79" s="8" t="s">
        <v>25</v>
      </c>
      <c r="BB79" s="8" t="s">
        <v>25</v>
      </c>
      <c r="BC79" s="8" t="s">
        <v>25</v>
      </c>
      <c r="BD79" s="8"/>
      <c r="BE79" s="8" t="s">
        <v>25</v>
      </c>
      <c r="BF79" s="58" t="s">
        <v>25</v>
      </c>
      <c r="BG79" s="113"/>
    </row>
    <row r="80" spans="1:59" ht="12.75">
      <c r="A80" s="55"/>
      <c r="B80" s="95" t="s">
        <v>46</v>
      </c>
      <c r="D80" s="78">
        <v>1</v>
      </c>
      <c r="E80" s="63">
        <f t="shared" si="4"/>
        <v>1</v>
      </c>
      <c r="F80" s="92">
        <f t="shared" si="5"/>
        <v>0.10482180293501049</v>
      </c>
      <c r="G80" s="78"/>
      <c r="H80" s="78"/>
      <c r="I80" s="78"/>
      <c r="J80" s="78">
        <v>1</v>
      </c>
      <c r="K80" s="78"/>
      <c r="L80" s="78"/>
      <c r="M80" s="78"/>
      <c r="N80" s="78"/>
      <c r="O80" s="78"/>
      <c r="P80" s="9" t="s">
        <v>25</v>
      </c>
      <c r="Q80" s="8" t="s">
        <v>25</v>
      </c>
      <c r="R80" s="8" t="s">
        <v>25</v>
      </c>
      <c r="S80" s="8" t="s">
        <v>25</v>
      </c>
      <c r="T80" s="8" t="s">
        <v>25</v>
      </c>
      <c r="U80" s="8" t="s">
        <v>25</v>
      </c>
      <c r="V80" s="8" t="s">
        <v>25</v>
      </c>
      <c r="W80" s="8" t="s">
        <v>25</v>
      </c>
      <c r="X80" s="8" t="s">
        <v>25</v>
      </c>
      <c r="Y80" s="8"/>
      <c r="Z80" s="8" t="s">
        <v>25</v>
      </c>
      <c r="AA80" s="8" t="s">
        <v>25</v>
      </c>
      <c r="AB80" s="8" t="s">
        <v>25</v>
      </c>
      <c r="AC80" s="8" t="s">
        <v>25</v>
      </c>
      <c r="AD80" s="8" t="s">
        <v>25</v>
      </c>
      <c r="AE80" s="8" t="s">
        <v>25</v>
      </c>
      <c r="AF80" s="8" t="s">
        <v>25</v>
      </c>
      <c r="AG80" s="8" t="s">
        <v>25</v>
      </c>
      <c r="AH80" s="8" t="s">
        <v>25</v>
      </c>
      <c r="AI80" s="8" t="s">
        <v>25</v>
      </c>
      <c r="AJ80" s="8" t="s">
        <v>25</v>
      </c>
      <c r="AK80" s="8" t="s">
        <v>25</v>
      </c>
      <c r="AL80" s="8" t="s">
        <v>25</v>
      </c>
      <c r="AM80" s="8" t="s">
        <v>25</v>
      </c>
      <c r="AN80" s="8" t="s">
        <v>25</v>
      </c>
      <c r="AO80" s="8" t="s">
        <v>25</v>
      </c>
      <c r="AP80" s="8" t="s">
        <v>25</v>
      </c>
      <c r="AQ80" s="8" t="s">
        <v>25</v>
      </c>
      <c r="AR80" s="8" t="s">
        <v>25</v>
      </c>
      <c r="AS80" s="8" t="s">
        <v>25</v>
      </c>
      <c r="AT80" s="8" t="s">
        <v>25</v>
      </c>
      <c r="AU80" s="8" t="s">
        <v>25</v>
      </c>
      <c r="AV80" s="8"/>
      <c r="AW80" s="8"/>
      <c r="AX80" s="8"/>
      <c r="AY80" s="8"/>
      <c r="AZ80" s="8" t="s">
        <v>25</v>
      </c>
      <c r="BA80" s="8" t="s">
        <v>25</v>
      </c>
      <c r="BB80" s="8" t="s">
        <v>25</v>
      </c>
      <c r="BC80" s="8" t="s">
        <v>25</v>
      </c>
      <c r="BD80" s="8"/>
      <c r="BE80" s="8" t="s">
        <v>25</v>
      </c>
      <c r="BF80" s="58" t="s">
        <v>25</v>
      </c>
      <c r="BG80" s="113"/>
    </row>
    <row r="81" spans="1:59" ht="12.75">
      <c r="A81" s="55"/>
      <c r="B81" s="4" t="s">
        <v>96</v>
      </c>
      <c r="C81" s="52">
        <v>2</v>
      </c>
      <c r="D81" s="78">
        <v>3</v>
      </c>
      <c r="E81" s="63">
        <f t="shared" si="4"/>
        <v>5</v>
      </c>
      <c r="F81" s="92">
        <f t="shared" si="5"/>
        <v>0.5241090146750524</v>
      </c>
      <c r="G81" s="78">
        <v>1</v>
      </c>
      <c r="H81" s="78">
        <v>1</v>
      </c>
      <c r="I81" s="78"/>
      <c r="J81" s="78">
        <v>1</v>
      </c>
      <c r="K81" s="78">
        <v>2</v>
      </c>
      <c r="L81" s="78"/>
      <c r="M81" s="78"/>
      <c r="N81" s="78"/>
      <c r="O81" s="78"/>
      <c r="P81" s="15" t="s">
        <v>25</v>
      </c>
      <c r="Q81" s="16" t="s">
        <v>25</v>
      </c>
      <c r="R81" s="16" t="s">
        <v>25</v>
      </c>
      <c r="S81" s="16" t="s">
        <v>25</v>
      </c>
      <c r="T81" s="16" t="s">
        <v>25</v>
      </c>
      <c r="U81" s="16" t="s">
        <v>25</v>
      </c>
      <c r="V81" s="16" t="s">
        <v>25</v>
      </c>
      <c r="W81" s="16" t="s">
        <v>25</v>
      </c>
      <c r="X81" s="16" t="s">
        <v>25</v>
      </c>
      <c r="Y81" s="16" t="s">
        <v>25</v>
      </c>
      <c r="Z81" s="16" t="s">
        <v>25</v>
      </c>
      <c r="AA81" s="16" t="s">
        <v>25</v>
      </c>
      <c r="AB81" s="16" t="s">
        <v>25</v>
      </c>
      <c r="AC81" s="16" t="s">
        <v>25</v>
      </c>
      <c r="AD81" s="16" t="s">
        <v>25</v>
      </c>
      <c r="AE81" s="16" t="s">
        <v>25</v>
      </c>
      <c r="AF81" s="16" t="s">
        <v>25</v>
      </c>
      <c r="AG81" s="16" t="s">
        <v>25</v>
      </c>
      <c r="AH81" s="8"/>
      <c r="AI81" s="16" t="s">
        <v>25</v>
      </c>
      <c r="AJ81" s="16" t="s">
        <v>25</v>
      </c>
      <c r="AK81" s="16" t="s">
        <v>25</v>
      </c>
      <c r="AL81" s="16" t="s">
        <v>25</v>
      </c>
      <c r="AM81" s="16" t="s">
        <v>25</v>
      </c>
      <c r="AN81" s="16" t="s">
        <v>25</v>
      </c>
      <c r="AO81" s="16" t="s">
        <v>25</v>
      </c>
      <c r="AP81" s="16" t="s">
        <v>25</v>
      </c>
      <c r="AQ81" s="16" t="s">
        <v>25</v>
      </c>
      <c r="AR81" s="16" t="s">
        <v>25</v>
      </c>
      <c r="AS81" s="16" t="s">
        <v>25</v>
      </c>
      <c r="AT81" s="16" t="s">
        <v>25</v>
      </c>
      <c r="AU81" s="16" t="s">
        <v>25</v>
      </c>
      <c r="AV81" s="8"/>
      <c r="AW81" s="8"/>
      <c r="AX81" s="8"/>
      <c r="AY81" s="8"/>
      <c r="AZ81" s="16" t="s">
        <v>25</v>
      </c>
      <c r="BA81" s="16" t="s">
        <v>25</v>
      </c>
      <c r="BB81" s="16" t="s">
        <v>25</v>
      </c>
      <c r="BC81" s="16" t="s">
        <v>25</v>
      </c>
      <c r="BD81" s="16" t="s">
        <v>25</v>
      </c>
      <c r="BE81" s="16" t="s">
        <v>25</v>
      </c>
      <c r="BF81" s="60" t="s">
        <v>25</v>
      </c>
      <c r="BG81" s="113" t="s">
        <v>97</v>
      </c>
    </row>
    <row r="82" spans="1:59" ht="12.75">
      <c r="A82" s="55"/>
      <c r="B82" s="95" t="s">
        <v>46</v>
      </c>
      <c r="D82" s="78">
        <v>1</v>
      </c>
      <c r="E82" s="63">
        <f t="shared" si="4"/>
        <v>1</v>
      </c>
      <c r="F82" s="92">
        <f t="shared" si="5"/>
        <v>0.10482180293501049</v>
      </c>
      <c r="G82" s="78"/>
      <c r="H82" s="78"/>
      <c r="I82" s="78">
        <v>1</v>
      </c>
      <c r="J82" s="78"/>
      <c r="K82" s="78"/>
      <c r="L82" s="78"/>
      <c r="M82" s="78"/>
      <c r="N82" s="78"/>
      <c r="O82" s="78"/>
      <c r="P82" s="15" t="s">
        <v>25</v>
      </c>
      <c r="Q82" s="16" t="s">
        <v>25</v>
      </c>
      <c r="R82" s="16" t="s">
        <v>25</v>
      </c>
      <c r="S82" s="16" t="s">
        <v>25</v>
      </c>
      <c r="T82" s="16" t="s">
        <v>25</v>
      </c>
      <c r="U82" s="16" t="s">
        <v>25</v>
      </c>
      <c r="V82" s="16" t="s">
        <v>25</v>
      </c>
      <c r="W82" s="16" t="s">
        <v>25</v>
      </c>
      <c r="X82" s="16" t="s">
        <v>25</v>
      </c>
      <c r="Y82" s="16" t="s">
        <v>25</v>
      </c>
      <c r="Z82" s="16" t="s">
        <v>25</v>
      </c>
      <c r="AA82" s="16" t="s">
        <v>25</v>
      </c>
      <c r="AB82" s="16" t="s">
        <v>25</v>
      </c>
      <c r="AC82" s="16" t="s">
        <v>25</v>
      </c>
      <c r="AD82" s="16" t="s">
        <v>25</v>
      </c>
      <c r="AE82" s="16" t="s">
        <v>25</v>
      </c>
      <c r="AF82" s="16" t="s">
        <v>25</v>
      </c>
      <c r="AG82" s="16" t="s">
        <v>25</v>
      </c>
      <c r="AH82" s="8"/>
      <c r="AI82" s="16" t="s">
        <v>25</v>
      </c>
      <c r="AJ82" s="16" t="s">
        <v>25</v>
      </c>
      <c r="AK82" s="16" t="s">
        <v>25</v>
      </c>
      <c r="AL82" s="16" t="s">
        <v>25</v>
      </c>
      <c r="AM82" s="16" t="s">
        <v>25</v>
      </c>
      <c r="AN82" s="16" t="s">
        <v>25</v>
      </c>
      <c r="AO82" s="16" t="s">
        <v>25</v>
      </c>
      <c r="AP82" s="16" t="s">
        <v>25</v>
      </c>
      <c r="AQ82" s="17"/>
      <c r="AR82" s="16" t="s">
        <v>25</v>
      </c>
      <c r="AS82" s="16" t="s">
        <v>25</v>
      </c>
      <c r="AT82" s="16" t="s">
        <v>25</v>
      </c>
      <c r="AU82" s="16" t="s">
        <v>25</v>
      </c>
      <c r="AV82" s="8"/>
      <c r="AW82" s="8"/>
      <c r="AX82" s="8"/>
      <c r="AY82" s="8"/>
      <c r="AZ82" s="16" t="s">
        <v>25</v>
      </c>
      <c r="BA82" s="16" t="s">
        <v>25</v>
      </c>
      <c r="BB82" s="16" t="s">
        <v>25</v>
      </c>
      <c r="BC82" s="16" t="s">
        <v>25</v>
      </c>
      <c r="BD82" s="16" t="s">
        <v>25</v>
      </c>
      <c r="BE82" s="16" t="s">
        <v>25</v>
      </c>
      <c r="BF82" s="60" t="s">
        <v>25</v>
      </c>
      <c r="BG82" s="113"/>
    </row>
    <row r="83" spans="1:59" ht="12.75">
      <c r="A83" s="55"/>
      <c r="B83" s="4" t="s">
        <v>98</v>
      </c>
      <c r="D83" s="78">
        <v>1</v>
      </c>
      <c r="E83" s="63">
        <f t="shared" si="4"/>
        <v>1</v>
      </c>
      <c r="F83" s="92">
        <f t="shared" si="5"/>
        <v>0.10482180293501049</v>
      </c>
      <c r="G83" s="78">
        <v>1</v>
      </c>
      <c r="H83" s="78"/>
      <c r="I83" s="78"/>
      <c r="J83" s="78"/>
      <c r="K83" s="78"/>
      <c r="L83" s="78"/>
      <c r="M83" s="78"/>
      <c r="N83" s="78"/>
      <c r="O83" s="78"/>
      <c r="P83" s="9" t="s">
        <v>25</v>
      </c>
      <c r="Q83" s="8" t="s">
        <v>25</v>
      </c>
      <c r="R83" s="8" t="s">
        <v>25</v>
      </c>
      <c r="S83" s="8" t="s">
        <v>25</v>
      </c>
      <c r="T83" s="8" t="s">
        <v>25</v>
      </c>
      <c r="U83" s="8" t="s">
        <v>25</v>
      </c>
      <c r="V83" s="8" t="s">
        <v>25</v>
      </c>
      <c r="W83" s="8" t="s">
        <v>25</v>
      </c>
      <c r="X83" s="8" t="s">
        <v>25</v>
      </c>
      <c r="Y83" s="8" t="s">
        <v>25</v>
      </c>
      <c r="Z83" s="8" t="s">
        <v>25</v>
      </c>
      <c r="AA83" s="8" t="s">
        <v>25</v>
      </c>
      <c r="AB83" s="8" t="s">
        <v>25</v>
      </c>
      <c r="AC83" s="8"/>
      <c r="AD83" s="16" t="s">
        <v>25</v>
      </c>
      <c r="AE83" s="16" t="s">
        <v>25</v>
      </c>
      <c r="AF83" s="16" t="s">
        <v>25</v>
      </c>
      <c r="AG83" s="16" t="s">
        <v>25</v>
      </c>
      <c r="AH83" s="16" t="s">
        <v>25</v>
      </c>
      <c r="AI83" s="16" t="s">
        <v>25</v>
      </c>
      <c r="AJ83" s="16" t="s">
        <v>25</v>
      </c>
      <c r="AK83" s="16" t="s">
        <v>25</v>
      </c>
      <c r="AL83" s="16" t="s">
        <v>25</v>
      </c>
      <c r="AM83" s="16" t="s">
        <v>25</v>
      </c>
      <c r="AN83" s="16" t="s">
        <v>25</v>
      </c>
      <c r="AO83" s="16" t="s">
        <v>25</v>
      </c>
      <c r="AP83" s="16" t="s">
        <v>25</v>
      </c>
      <c r="AQ83" s="16" t="s">
        <v>25</v>
      </c>
      <c r="AR83" s="16" t="s">
        <v>25</v>
      </c>
      <c r="AS83" s="16" t="s">
        <v>25</v>
      </c>
      <c r="AT83" s="8"/>
      <c r="AU83" s="16" t="s">
        <v>25</v>
      </c>
      <c r="AV83" s="8"/>
      <c r="AW83" s="8"/>
      <c r="AX83" s="8"/>
      <c r="AY83" s="8"/>
      <c r="AZ83" s="8" t="s">
        <v>25</v>
      </c>
      <c r="BA83" s="8" t="s">
        <v>25</v>
      </c>
      <c r="BB83" s="8" t="s">
        <v>25</v>
      </c>
      <c r="BC83" s="8" t="s">
        <v>25</v>
      </c>
      <c r="BD83" s="8" t="s">
        <v>25</v>
      </c>
      <c r="BE83" s="8" t="s">
        <v>25</v>
      </c>
      <c r="BF83" s="58" t="s">
        <v>25</v>
      </c>
      <c r="BG83" s="113" t="s">
        <v>88</v>
      </c>
    </row>
    <row r="84" spans="1:59" ht="12.75">
      <c r="A84" s="55"/>
      <c r="B84" s="4" t="s">
        <v>99</v>
      </c>
      <c r="D84" s="78">
        <v>1</v>
      </c>
      <c r="E84" s="63">
        <f t="shared" si="4"/>
        <v>1</v>
      </c>
      <c r="F84" s="92">
        <f t="shared" si="5"/>
        <v>0.10482180293501049</v>
      </c>
      <c r="G84" s="78"/>
      <c r="H84" s="78"/>
      <c r="I84" s="78"/>
      <c r="J84" s="78">
        <v>1</v>
      </c>
      <c r="K84" s="78"/>
      <c r="L84" s="78"/>
      <c r="M84" s="78"/>
      <c r="N84" s="78"/>
      <c r="O84" s="78"/>
      <c r="P84" s="9" t="s">
        <v>25</v>
      </c>
      <c r="Q84" s="8" t="s">
        <v>25</v>
      </c>
      <c r="R84" s="8" t="s">
        <v>25</v>
      </c>
      <c r="S84" s="8" t="s">
        <v>25</v>
      </c>
      <c r="T84" s="8" t="s">
        <v>25</v>
      </c>
      <c r="U84" s="8" t="s">
        <v>25</v>
      </c>
      <c r="V84" s="8" t="s">
        <v>25</v>
      </c>
      <c r="W84" s="8" t="s">
        <v>25</v>
      </c>
      <c r="X84" s="8" t="s">
        <v>25</v>
      </c>
      <c r="Y84" s="8" t="s">
        <v>25</v>
      </c>
      <c r="Z84" s="8" t="s">
        <v>25</v>
      </c>
      <c r="AA84" s="8" t="s">
        <v>25</v>
      </c>
      <c r="AB84" s="8" t="s">
        <v>25</v>
      </c>
      <c r="AC84" s="8" t="s">
        <v>25</v>
      </c>
      <c r="AD84" s="8" t="s">
        <v>25</v>
      </c>
      <c r="AE84" s="8" t="s">
        <v>25</v>
      </c>
      <c r="AF84" s="8" t="s">
        <v>25</v>
      </c>
      <c r="AG84" s="8" t="s">
        <v>25</v>
      </c>
      <c r="AH84" s="8" t="s">
        <v>25</v>
      </c>
      <c r="AI84" s="8" t="s">
        <v>25</v>
      </c>
      <c r="AJ84" s="8"/>
      <c r="AK84" s="8"/>
      <c r="AL84" s="8"/>
      <c r="AM84" s="8"/>
      <c r="AN84" s="8" t="s">
        <v>25</v>
      </c>
      <c r="AO84" s="8" t="s">
        <v>25</v>
      </c>
      <c r="AP84" s="8" t="s">
        <v>25</v>
      </c>
      <c r="AQ84" s="8" t="s">
        <v>25</v>
      </c>
      <c r="AR84" s="8" t="s">
        <v>25</v>
      </c>
      <c r="AS84" s="8" t="s">
        <v>25</v>
      </c>
      <c r="AT84" s="8" t="s">
        <v>25</v>
      </c>
      <c r="AU84" s="8" t="s">
        <v>25</v>
      </c>
      <c r="AV84" s="8"/>
      <c r="AW84" s="8"/>
      <c r="AX84" s="8"/>
      <c r="AY84" s="8"/>
      <c r="AZ84" s="8" t="s">
        <v>25</v>
      </c>
      <c r="BA84" s="8" t="s">
        <v>25</v>
      </c>
      <c r="BB84" s="8" t="s">
        <v>25</v>
      </c>
      <c r="BC84" s="8"/>
      <c r="BD84" s="8"/>
      <c r="BE84" s="8" t="s">
        <v>25</v>
      </c>
      <c r="BF84" s="58" t="s">
        <v>25</v>
      </c>
      <c r="BG84" s="113" t="s">
        <v>100</v>
      </c>
    </row>
    <row r="85" spans="1:59" ht="12.75">
      <c r="A85" s="55"/>
      <c r="B85" s="95" t="s">
        <v>101</v>
      </c>
      <c r="D85" s="78">
        <v>1</v>
      </c>
      <c r="E85" s="63">
        <f t="shared" si="4"/>
        <v>1</v>
      </c>
      <c r="F85" s="92">
        <f t="shared" si="5"/>
        <v>0.10482180293501049</v>
      </c>
      <c r="G85" s="78"/>
      <c r="H85" s="78"/>
      <c r="I85" s="78">
        <v>1</v>
      </c>
      <c r="J85" s="78"/>
      <c r="K85" s="78"/>
      <c r="L85" s="78"/>
      <c r="M85" s="78"/>
      <c r="N85" s="78"/>
      <c r="O85" s="78"/>
      <c r="P85" s="9" t="s">
        <v>25</v>
      </c>
      <c r="Q85" s="8" t="s">
        <v>25</v>
      </c>
      <c r="R85" s="8" t="s">
        <v>25</v>
      </c>
      <c r="S85" s="8" t="s">
        <v>25</v>
      </c>
      <c r="T85" s="8" t="s">
        <v>25</v>
      </c>
      <c r="U85" s="8" t="s">
        <v>25</v>
      </c>
      <c r="V85" s="8" t="s">
        <v>25</v>
      </c>
      <c r="W85" s="8" t="s">
        <v>25</v>
      </c>
      <c r="X85" s="8" t="s">
        <v>25</v>
      </c>
      <c r="Y85" s="8" t="s">
        <v>25</v>
      </c>
      <c r="Z85" s="8" t="s">
        <v>25</v>
      </c>
      <c r="AA85" s="8" t="s">
        <v>25</v>
      </c>
      <c r="AB85" s="8"/>
      <c r="AC85" s="8" t="s">
        <v>25</v>
      </c>
      <c r="AD85" s="8" t="s">
        <v>25</v>
      </c>
      <c r="AE85" s="8" t="s">
        <v>25</v>
      </c>
      <c r="AF85" s="8" t="s">
        <v>25</v>
      </c>
      <c r="AG85" s="8" t="s">
        <v>25</v>
      </c>
      <c r="AH85" s="8" t="s">
        <v>25</v>
      </c>
      <c r="AI85" s="8" t="s">
        <v>25</v>
      </c>
      <c r="AJ85" s="8"/>
      <c r="AK85" s="8"/>
      <c r="AL85" s="8"/>
      <c r="AM85" s="8"/>
      <c r="AN85" s="8" t="s">
        <v>25</v>
      </c>
      <c r="AO85" s="8" t="s">
        <v>25</v>
      </c>
      <c r="AP85" s="8" t="s">
        <v>25</v>
      </c>
      <c r="AQ85" s="8" t="s">
        <v>25</v>
      </c>
      <c r="AR85" s="8" t="s">
        <v>25</v>
      </c>
      <c r="AS85" s="8" t="s">
        <v>25</v>
      </c>
      <c r="AT85" s="8" t="s">
        <v>25</v>
      </c>
      <c r="AU85" s="8" t="s">
        <v>25</v>
      </c>
      <c r="AV85" s="8"/>
      <c r="AW85" s="8"/>
      <c r="AX85" s="8"/>
      <c r="AY85" s="8"/>
      <c r="AZ85" s="8" t="s">
        <v>25</v>
      </c>
      <c r="BA85" s="8" t="s">
        <v>25</v>
      </c>
      <c r="BB85" s="8" t="s">
        <v>25</v>
      </c>
      <c r="BC85" s="8" t="s">
        <v>25</v>
      </c>
      <c r="BD85" s="8" t="s">
        <v>25</v>
      </c>
      <c r="BE85" s="8" t="s">
        <v>25</v>
      </c>
      <c r="BF85" s="58" t="s">
        <v>25</v>
      </c>
      <c r="BG85" s="113" t="s">
        <v>102</v>
      </c>
    </row>
    <row r="86" spans="1:68" ht="12.75">
      <c r="A86" s="55"/>
      <c r="B86" s="94" t="s">
        <v>103</v>
      </c>
      <c r="C86" s="91">
        <v>1</v>
      </c>
      <c r="D86" s="91"/>
      <c r="E86" s="63">
        <f t="shared" si="4"/>
        <v>1</v>
      </c>
      <c r="F86" s="92">
        <f t="shared" si="5"/>
        <v>0.10482180293501049</v>
      </c>
      <c r="G86" s="91"/>
      <c r="H86" s="91"/>
      <c r="I86" s="91">
        <v>1</v>
      </c>
      <c r="J86" s="91"/>
      <c r="K86" s="91"/>
      <c r="L86" s="91"/>
      <c r="M86" s="91"/>
      <c r="N86" s="91"/>
      <c r="O86" s="91"/>
      <c r="P86" s="10" t="s">
        <v>25</v>
      </c>
      <c r="Q86" s="11" t="s">
        <v>25</v>
      </c>
      <c r="R86" s="11" t="s">
        <v>25</v>
      </c>
      <c r="S86" s="13" t="s">
        <v>25</v>
      </c>
      <c r="T86" s="13" t="s">
        <v>25</v>
      </c>
      <c r="U86" s="13" t="s">
        <v>25</v>
      </c>
      <c r="V86" s="13" t="s">
        <v>25</v>
      </c>
      <c r="W86" s="13" t="s">
        <v>25</v>
      </c>
      <c r="X86" s="13" t="s">
        <v>25</v>
      </c>
      <c r="Y86" s="13" t="s">
        <v>25</v>
      </c>
      <c r="Z86" s="13" t="s">
        <v>25</v>
      </c>
      <c r="AA86" s="13" t="s">
        <v>25</v>
      </c>
      <c r="AB86" s="13"/>
      <c r="AC86" s="13" t="s">
        <v>25</v>
      </c>
      <c r="AD86" s="13"/>
      <c r="AE86" s="13" t="s">
        <v>25</v>
      </c>
      <c r="AF86" s="13" t="s">
        <v>25</v>
      </c>
      <c r="AG86" s="13" t="s">
        <v>25</v>
      </c>
      <c r="AH86" s="13" t="s">
        <v>25</v>
      </c>
      <c r="AI86" s="13" t="s">
        <v>25</v>
      </c>
      <c r="AJ86" s="11"/>
      <c r="AK86" s="11"/>
      <c r="AL86" s="11"/>
      <c r="AM86" s="11"/>
      <c r="AN86" s="11" t="s">
        <v>25</v>
      </c>
      <c r="AO86" s="11" t="s">
        <v>25</v>
      </c>
      <c r="AP86" s="11" t="s">
        <v>25</v>
      </c>
      <c r="AQ86" s="13" t="s">
        <v>25</v>
      </c>
      <c r="AR86" s="13" t="s">
        <v>25</v>
      </c>
      <c r="AS86" s="13" t="s">
        <v>25</v>
      </c>
      <c r="AT86" s="13" t="s">
        <v>25</v>
      </c>
      <c r="AU86" s="13" t="s">
        <v>25</v>
      </c>
      <c r="AV86" s="11"/>
      <c r="AW86" s="11"/>
      <c r="AX86" s="11"/>
      <c r="AY86" s="11"/>
      <c r="AZ86" s="11" t="s">
        <v>25</v>
      </c>
      <c r="BA86" s="11" t="s">
        <v>25</v>
      </c>
      <c r="BB86" s="11" t="s">
        <v>25</v>
      </c>
      <c r="BC86" s="13" t="s">
        <v>25</v>
      </c>
      <c r="BD86" s="13" t="s">
        <v>25</v>
      </c>
      <c r="BE86" s="13" t="s">
        <v>25</v>
      </c>
      <c r="BF86" s="59" t="s">
        <v>25</v>
      </c>
      <c r="BG86" s="114" t="s">
        <v>102</v>
      </c>
      <c r="BI86" s="91"/>
      <c r="BJ86" s="114"/>
      <c r="BK86" s="78"/>
      <c r="BL86" s="78"/>
      <c r="BM86" s="78"/>
      <c r="BN86" s="78"/>
      <c r="BO86" s="114"/>
      <c r="BP86" s="114"/>
    </row>
    <row r="87" spans="1:68" ht="12.75">
      <c r="A87" s="55"/>
      <c r="B87" s="94" t="s">
        <v>104</v>
      </c>
      <c r="C87" s="91">
        <v>1</v>
      </c>
      <c r="D87" s="91"/>
      <c r="E87" s="63">
        <f t="shared" si="4"/>
        <v>1</v>
      </c>
      <c r="F87" s="92">
        <f t="shared" si="5"/>
        <v>0.10482180293501049</v>
      </c>
      <c r="G87" s="91"/>
      <c r="H87" s="91">
        <v>1</v>
      </c>
      <c r="I87" s="91"/>
      <c r="J87" s="91"/>
      <c r="K87" s="91"/>
      <c r="L87" s="91"/>
      <c r="M87" s="91"/>
      <c r="N87" s="91"/>
      <c r="O87" s="91"/>
      <c r="P87" s="10" t="s">
        <v>25</v>
      </c>
      <c r="Q87" s="11" t="s">
        <v>25</v>
      </c>
      <c r="R87" s="11" t="s">
        <v>25</v>
      </c>
      <c r="S87" s="11" t="s">
        <v>25</v>
      </c>
      <c r="T87" s="11" t="s">
        <v>25</v>
      </c>
      <c r="U87" s="11" t="s">
        <v>25</v>
      </c>
      <c r="V87" s="11" t="s">
        <v>25</v>
      </c>
      <c r="W87" s="11" t="s">
        <v>25</v>
      </c>
      <c r="X87" s="11" t="s">
        <v>25</v>
      </c>
      <c r="Y87" s="11" t="s">
        <v>25</v>
      </c>
      <c r="Z87" s="11" t="s">
        <v>25</v>
      </c>
      <c r="AA87" s="11" t="s">
        <v>25</v>
      </c>
      <c r="AB87" s="11" t="s">
        <v>25</v>
      </c>
      <c r="AC87" s="11" t="s">
        <v>25</v>
      </c>
      <c r="AD87" s="11" t="s">
        <v>25</v>
      </c>
      <c r="AE87" s="11" t="s">
        <v>25</v>
      </c>
      <c r="AF87" s="11" t="s">
        <v>25</v>
      </c>
      <c r="AG87" s="11" t="s">
        <v>25</v>
      </c>
      <c r="AH87" s="11" t="s">
        <v>25</v>
      </c>
      <c r="AI87" s="11" t="s">
        <v>25</v>
      </c>
      <c r="AJ87" s="11"/>
      <c r="AK87" s="11"/>
      <c r="AL87" s="11"/>
      <c r="AM87" s="11"/>
      <c r="AN87" s="11" t="s">
        <v>25</v>
      </c>
      <c r="AO87" s="11" t="s">
        <v>25</v>
      </c>
      <c r="AP87" s="11" t="s">
        <v>25</v>
      </c>
      <c r="AQ87" s="11" t="s">
        <v>25</v>
      </c>
      <c r="AR87" s="11" t="s">
        <v>25</v>
      </c>
      <c r="AS87" s="11" t="s">
        <v>25</v>
      </c>
      <c r="AT87" s="11" t="s">
        <v>25</v>
      </c>
      <c r="AU87" s="11" t="s">
        <v>25</v>
      </c>
      <c r="AV87" s="11"/>
      <c r="AW87" s="11"/>
      <c r="AX87" s="11"/>
      <c r="AY87" s="11"/>
      <c r="AZ87" s="11" t="s">
        <v>25</v>
      </c>
      <c r="BA87" s="11" t="s">
        <v>25</v>
      </c>
      <c r="BB87" s="11" t="s">
        <v>25</v>
      </c>
      <c r="BC87" s="11" t="s">
        <v>25</v>
      </c>
      <c r="BD87" s="11" t="s">
        <v>25</v>
      </c>
      <c r="BE87" s="11"/>
      <c r="BF87" s="59" t="s">
        <v>25</v>
      </c>
      <c r="BG87" s="114" t="s">
        <v>100</v>
      </c>
      <c r="BH87" s="65" t="s">
        <v>40</v>
      </c>
      <c r="BI87" s="91"/>
      <c r="BJ87" s="114" t="s">
        <v>9</v>
      </c>
      <c r="BK87" s="78"/>
      <c r="BL87" s="78"/>
      <c r="BM87" s="78"/>
      <c r="BN87" s="78"/>
      <c r="BO87" s="114"/>
      <c r="BP87" s="114"/>
    </row>
    <row r="88" spans="1:59" ht="12.75">
      <c r="A88" s="55"/>
      <c r="B88" s="95" t="s">
        <v>46</v>
      </c>
      <c r="D88" s="78">
        <v>1</v>
      </c>
      <c r="E88" s="63">
        <f t="shared" si="4"/>
        <v>1</v>
      </c>
      <c r="F88" s="92">
        <f t="shared" si="5"/>
        <v>0.10482180293501049</v>
      </c>
      <c r="G88" s="78"/>
      <c r="H88" s="78"/>
      <c r="I88" s="78"/>
      <c r="J88" s="78">
        <v>1</v>
      </c>
      <c r="K88" s="78"/>
      <c r="L88" s="78"/>
      <c r="M88" s="78"/>
      <c r="N88" s="78"/>
      <c r="O88" s="78"/>
      <c r="P88" s="9" t="s">
        <v>25</v>
      </c>
      <c r="Q88" s="8" t="s">
        <v>25</v>
      </c>
      <c r="R88" s="8" t="s">
        <v>25</v>
      </c>
      <c r="S88" s="8" t="s">
        <v>25</v>
      </c>
      <c r="T88" s="8" t="s">
        <v>25</v>
      </c>
      <c r="U88" s="8" t="s">
        <v>25</v>
      </c>
      <c r="V88" s="8" t="s">
        <v>25</v>
      </c>
      <c r="W88" s="8" t="s">
        <v>25</v>
      </c>
      <c r="X88" s="8" t="s">
        <v>25</v>
      </c>
      <c r="Y88" s="8" t="s">
        <v>25</v>
      </c>
      <c r="Z88" s="8" t="s">
        <v>25</v>
      </c>
      <c r="AA88" s="8" t="s">
        <v>25</v>
      </c>
      <c r="AB88" s="8" t="s">
        <v>25</v>
      </c>
      <c r="AC88" s="8"/>
      <c r="AD88" s="16" t="s">
        <v>25</v>
      </c>
      <c r="AE88" s="16" t="s">
        <v>25</v>
      </c>
      <c r="AF88" s="16" t="s">
        <v>25</v>
      </c>
      <c r="AG88" s="16" t="s">
        <v>25</v>
      </c>
      <c r="AH88" s="16" t="s">
        <v>25</v>
      </c>
      <c r="AI88" s="16" t="s">
        <v>25</v>
      </c>
      <c r="AJ88" s="16" t="s">
        <v>25</v>
      </c>
      <c r="AK88" s="16" t="s">
        <v>25</v>
      </c>
      <c r="AL88" s="16" t="s">
        <v>25</v>
      </c>
      <c r="AM88" s="16" t="s">
        <v>25</v>
      </c>
      <c r="AN88" s="16" t="s">
        <v>25</v>
      </c>
      <c r="AO88" s="16" t="s">
        <v>25</v>
      </c>
      <c r="AP88" s="16" t="s">
        <v>25</v>
      </c>
      <c r="AQ88" s="16" t="s">
        <v>25</v>
      </c>
      <c r="AR88" s="16" t="s">
        <v>25</v>
      </c>
      <c r="AS88" s="16" t="s">
        <v>25</v>
      </c>
      <c r="AT88" s="16" t="s">
        <v>25</v>
      </c>
      <c r="AU88" s="16" t="s">
        <v>25</v>
      </c>
      <c r="AV88" s="8"/>
      <c r="AW88" s="8"/>
      <c r="AX88" s="8"/>
      <c r="AY88" s="8"/>
      <c r="AZ88" s="8" t="s">
        <v>25</v>
      </c>
      <c r="BA88" s="8" t="s">
        <v>25</v>
      </c>
      <c r="BB88" s="8" t="s">
        <v>25</v>
      </c>
      <c r="BC88" s="8"/>
      <c r="BD88" s="8"/>
      <c r="BE88" s="8"/>
      <c r="BF88" s="58"/>
      <c r="BG88" s="113"/>
    </row>
    <row r="89" spans="1:59" ht="12.75">
      <c r="A89" s="55"/>
      <c r="B89" s="4" t="s">
        <v>105</v>
      </c>
      <c r="C89" s="52">
        <v>1</v>
      </c>
      <c r="D89" s="78">
        <v>3</v>
      </c>
      <c r="E89" s="63">
        <v>4</v>
      </c>
      <c r="F89" s="92">
        <f t="shared" si="5"/>
        <v>0.41928721174004197</v>
      </c>
      <c r="G89" s="78">
        <v>1</v>
      </c>
      <c r="H89" s="78"/>
      <c r="I89" s="78"/>
      <c r="J89" s="78">
        <v>2</v>
      </c>
      <c r="K89" s="78"/>
      <c r="L89" s="78">
        <v>1</v>
      </c>
      <c r="M89" s="78"/>
      <c r="N89" s="78"/>
      <c r="O89" s="78"/>
      <c r="P89" s="9" t="s">
        <v>25</v>
      </c>
      <c r="Q89" s="8" t="s">
        <v>25</v>
      </c>
      <c r="R89" s="8" t="s">
        <v>25</v>
      </c>
      <c r="S89" s="8" t="s">
        <v>25</v>
      </c>
      <c r="T89" s="8" t="s">
        <v>25</v>
      </c>
      <c r="U89" s="8" t="s">
        <v>25</v>
      </c>
      <c r="V89" s="8" t="s">
        <v>25</v>
      </c>
      <c r="W89" s="8" t="s">
        <v>25</v>
      </c>
      <c r="X89" s="8" t="s">
        <v>25</v>
      </c>
      <c r="Y89" s="8" t="s">
        <v>25</v>
      </c>
      <c r="Z89" s="8" t="s">
        <v>25</v>
      </c>
      <c r="AA89" s="8" t="s">
        <v>25</v>
      </c>
      <c r="AB89" s="8"/>
      <c r="AC89" s="8" t="s">
        <v>25</v>
      </c>
      <c r="AD89" s="8" t="s">
        <v>25</v>
      </c>
      <c r="AE89" s="8" t="s">
        <v>25</v>
      </c>
      <c r="AF89" s="8" t="s">
        <v>25</v>
      </c>
      <c r="AG89" s="8" t="s">
        <v>25</v>
      </c>
      <c r="AH89" s="8" t="s">
        <v>25</v>
      </c>
      <c r="AI89" s="8" t="s">
        <v>25</v>
      </c>
      <c r="AJ89" s="8" t="s">
        <v>25</v>
      </c>
      <c r="AK89" s="8" t="s">
        <v>25</v>
      </c>
      <c r="AL89" s="8" t="s">
        <v>25</v>
      </c>
      <c r="AM89" s="8" t="s">
        <v>25</v>
      </c>
      <c r="AN89" s="8" t="s">
        <v>25</v>
      </c>
      <c r="AO89" s="8" t="s">
        <v>25</v>
      </c>
      <c r="AP89" s="8" t="s">
        <v>25</v>
      </c>
      <c r="AQ89" s="8" t="s">
        <v>25</v>
      </c>
      <c r="AR89" s="8"/>
      <c r="AS89" s="8"/>
      <c r="AT89" s="8"/>
      <c r="AU89" s="8" t="s">
        <v>25</v>
      </c>
      <c r="AV89" s="8"/>
      <c r="AW89" s="8"/>
      <c r="AX89" s="8"/>
      <c r="AY89" s="8"/>
      <c r="AZ89" s="8" t="s">
        <v>25</v>
      </c>
      <c r="BA89" s="8" t="s">
        <v>25</v>
      </c>
      <c r="BB89" s="8" t="s">
        <v>25</v>
      </c>
      <c r="BC89" s="8" t="s">
        <v>25</v>
      </c>
      <c r="BD89" s="8" t="s">
        <v>25</v>
      </c>
      <c r="BE89" s="8" t="s">
        <v>25</v>
      </c>
      <c r="BF89" s="58" t="s">
        <v>25</v>
      </c>
      <c r="BG89" s="113" t="s">
        <v>106</v>
      </c>
    </row>
    <row r="90" spans="1:59" ht="12.75">
      <c r="A90" s="55"/>
      <c r="B90" s="31" t="s">
        <v>107</v>
      </c>
      <c r="D90" s="78">
        <v>1</v>
      </c>
      <c r="E90" s="63">
        <f aca="true" t="shared" si="6" ref="E90:E121">SUM(G90:O90)</f>
        <v>1</v>
      </c>
      <c r="F90" s="92">
        <f t="shared" si="5"/>
        <v>0.10482180293501049</v>
      </c>
      <c r="G90" s="78"/>
      <c r="H90" s="78"/>
      <c r="I90" s="78"/>
      <c r="J90" s="78"/>
      <c r="K90" s="78"/>
      <c r="L90" s="78"/>
      <c r="M90" s="78"/>
      <c r="N90" s="78">
        <v>1</v>
      </c>
      <c r="O90" s="78"/>
      <c r="P90" s="9" t="s">
        <v>25</v>
      </c>
      <c r="Q90" s="8" t="s">
        <v>25</v>
      </c>
      <c r="R90" s="8" t="s">
        <v>25</v>
      </c>
      <c r="S90" s="8" t="s">
        <v>25</v>
      </c>
      <c r="T90" s="8" t="s">
        <v>25</v>
      </c>
      <c r="U90" s="8" t="s">
        <v>25</v>
      </c>
      <c r="V90" s="8" t="s">
        <v>25</v>
      </c>
      <c r="W90" s="8" t="s">
        <v>25</v>
      </c>
      <c r="X90" s="8" t="s">
        <v>25</v>
      </c>
      <c r="Y90" s="8" t="s">
        <v>25</v>
      </c>
      <c r="Z90" s="8" t="s">
        <v>25</v>
      </c>
      <c r="AA90" s="8" t="s">
        <v>25</v>
      </c>
      <c r="AB90" s="8" t="s">
        <v>25</v>
      </c>
      <c r="AC90" s="8"/>
      <c r="AD90" s="16" t="s">
        <v>25</v>
      </c>
      <c r="AE90" s="16" t="s">
        <v>25</v>
      </c>
      <c r="AF90" s="16" t="s">
        <v>25</v>
      </c>
      <c r="AG90" s="16" t="s">
        <v>25</v>
      </c>
      <c r="AH90" s="16" t="s">
        <v>25</v>
      </c>
      <c r="AI90" s="16" t="s">
        <v>25</v>
      </c>
      <c r="AJ90" s="16" t="s">
        <v>25</v>
      </c>
      <c r="AK90" s="16" t="s">
        <v>25</v>
      </c>
      <c r="AL90" s="16" t="s">
        <v>25</v>
      </c>
      <c r="AM90" s="16" t="s">
        <v>25</v>
      </c>
      <c r="AN90" s="16" t="s">
        <v>25</v>
      </c>
      <c r="AO90" s="16" t="s">
        <v>25</v>
      </c>
      <c r="AP90" s="16" t="s">
        <v>25</v>
      </c>
      <c r="AQ90" s="16" t="s">
        <v>25</v>
      </c>
      <c r="AR90" s="16"/>
      <c r="AS90" s="16"/>
      <c r="AT90" s="8"/>
      <c r="AU90" s="16" t="s">
        <v>25</v>
      </c>
      <c r="AV90" s="8"/>
      <c r="AW90" s="8"/>
      <c r="AX90" s="8"/>
      <c r="AY90" s="8"/>
      <c r="AZ90" s="8" t="s">
        <v>25</v>
      </c>
      <c r="BA90" s="8" t="s">
        <v>25</v>
      </c>
      <c r="BB90" s="8" t="s">
        <v>25</v>
      </c>
      <c r="BC90" s="8" t="s">
        <v>25</v>
      </c>
      <c r="BD90" s="8" t="s">
        <v>25</v>
      </c>
      <c r="BE90" s="8" t="s">
        <v>25</v>
      </c>
      <c r="BF90" s="58" t="s">
        <v>25</v>
      </c>
      <c r="BG90" s="113" t="s">
        <v>106</v>
      </c>
    </row>
    <row r="91" spans="1:59" ht="12.75">
      <c r="A91" s="55"/>
      <c r="B91" s="4" t="s">
        <v>108</v>
      </c>
      <c r="C91" s="52">
        <v>6</v>
      </c>
      <c r="D91" s="78">
        <v>3</v>
      </c>
      <c r="E91" s="63">
        <f t="shared" si="6"/>
        <v>9</v>
      </c>
      <c r="F91" s="92">
        <f t="shared" si="5"/>
        <v>0.9433962264150944</v>
      </c>
      <c r="G91" s="78">
        <v>2</v>
      </c>
      <c r="H91" s="78"/>
      <c r="I91" s="78"/>
      <c r="J91" s="78">
        <v>1</v>
      </c>
      <c r="K91" s="78">
        <v>1</v>
      </c>
      <c r="L91" s="78">
        <v>5</v>
      </c>
      <c r="M91" s="78"/>
      <c r="N91" s="78"/>
      <c r="O91" s="78"/>
      <c r="P91" s="9" t="s">
        <v>25</v>
      </c>
      <c r="Q91" s="8" t="s">
        <v>25</v>
      </c>
      <c r="R91" s="8" t="s">
        <v>25</v>
      </c>
      <c r="S91" s="8" t="s">
        <v>25</v>
      </c>
      <c r="T91" s="8" t="s">
        <v>25</v>
      </c>
      <c r="U91" s="8" t="s">
        <v>25</v>
      </c>
      <c r="V91" s="8" t="s">
        <v>25</v>
      </c>
      <c r="W91" s="8" t="s">
        <v>25</v>
      </c>
      <c r="X91" s="8" t="s">
        <v>25</v>
      </c>
      <c r="Y91" s="8" t="s">
        <v>25</v>
      </c>
      <c r="Z91" s="8" t="s">
        <v>25</v>
      </c>
      <c r="AA91" s="8" t="s">
        <v>25</v>
      </c>
      <c r="AB91" s="8" t="s">
        <v>25</v>
      </c>
      <c r="AC91" s="8" t="s">
        <v>25</v>
      </c>
      <c r="AD91" s="8" t="s">
        <v>25</v>
      </c>
      <c r="AE91" s="8" t="s">
        <v>25</v>
      </c>
      <c r="AF91" s="8" t="s">
        <v>25</v>
      </c>
      <c r="AG91" s="8" t="s">
        <v>25</v>
      </c>
      <c r="AH91" s="8" t="s">
        <v>25</v>
      </c>
      <c r="AI91" s="8" t="s">
        <v>25</v>
      </c>
      <c r="AJ91" s="8" t="s">
        <v>25</v>
      </c>
      <c r="AK91" s="8" t="s">
        <v>25</v>
      </c>
      <c r="AL91" s="8" t="s">
        <v>25</v>
      </c>
      <c r="AM91" s="8" t="s">
        <v>25</v>
      </c>
      <c r="AN91" s="8" t="s">
        <v>25</v>
      </c>
      <c r="AO91" s="8" t="s">
        <v>25</v>
      </c>
      <c r="AP91" s="8" t="s">
        <v>25</v>
      </c>
      <c r="AQ91" s="8" t="s">
        <v>25</v>
      </c>
      <c r="AR91" s="8"/>
      <c r="AS91" s="8"/>
      <c r="AT91" s="8"/>
      <c r="AU91" s="8" t="s">
        <v>25</v>
      </c>
      <c r="AV91" s="8"/>
      <c r="AW91" s="8"/>
      <c r="AX91" s="8"/>
      <c r="AY91" s="8"/>
      <c r="AZ91" s="8" t="s">
        <v>25</v>
      </c>
      <c r="BA91" s="8" t="s">
        <v>25</v>
      </c>
      <c r="BB91" s="8" t="s">
        <v>25</v>
      </c>
      <c r="BC91" s="8" t="s">
        <v>25</v>
      </c>
      <c r="BD91" s="8" t="s">
        <v>25</v>
      </c>
      <c r="BE91" s="8" t="s">
        <v>25</v>
      </c>
      <c r="BF91" s="58" t="s">
        <v>25</v>
      </c>
      <c r="BG91" s="113" t="s">
        <v>106</v>
      </c>
    </row>
    <row r="92" spans="1:59" ht="12.75">
      <c r="A92" s="55"/>
      <c r="B92" s="4" t="s">
        <v>109</v>
      </c>
      <c r="C92" s="52">
        <v>1</v>
      </c>
      <c r="D92" s="78">
        <v>2</v>
      </c>
      <c r="E92" s="63">
        <f t="shared" si="6"/>
        <v>3</v>
      </c>
      <c r="F92" s="92">
        <f t="shared" si="5"/>
        <v>0.3144654088050315</v>
      </c>
      <c r="G92" s="78">
        <v>1</v>
      </c>
      <c r="H92" s="78"/>
      <c r="I92" s="78"/>
      <c r="J92" s="78"/>
      <c r="K92" s="78"/>
      <c r="L92" s="78">
        <v>2</v>
      </c>
      <c r="M92" s="78"/>
      <c r="N92" s="78"/>
      <c r="O92" s="78"/>
      <c r="P92" s="9" t="s">
        <v>25</v>
      </c>
      <c r="Q92" s="8" t="s">
        <v>25</v>
      </c>
      <c r="R92" s="8" t="s">
        <v>25</v>
      </c>
      <c r="S92" s="8" t="s">
        <v>25</v>
      </c>
      <c r="T92" s="8" t="s">
        <v>25</v>
      </c>
      <c r="U92" s="8" t="s">
        <v>25</v>
      </c>
      <c r="V92" s="8" t="s">
        <v>25</v>
      </c>
      <c r="W92" s="8"/>
      <c r="X92" s="8"/>
      <c r="Y92" s="8" t="s">
        <v>25</v>
      </c>
      <c r="Z92" s="8" t="s">
        <v>25</v>
      </c>
      <c r="AA92" s="8" t="s">
        <v>25</v>
      </c>
      <c r="AB92" s="8" t="s">
        <v>25</v>
      </c>
      <c r="AC92" s="8" t="s">
        <v>25</v>
      </c>
      <c r="AD92" s="8" t="s">
        <v>25</v>
      </c>
      <c r="AE92" s="8" t="s">
        <v>25</v>
      </c>
      <c r="AF92" s="8" t="s">
        <v>25</v>
      </c>
      <c r="AG92" s="8" t="s">
        <v>25</v>
      </c>
      <c r="AH92" s="8" t="s">
        <v>25</v>
      </c>
      <c r="AI92" s="8" t="s">
        <v>25</v>
      </c>
      <c r="AJ92" s="8" t="s">
        <v>25</v>
      </c>
      <c r="AK92" s="8" t="s">
        <v>25</v>
      </c>
      <c r="AL92" s="8" t="s">
        <v>25</v>
      </c>
      <c r="AM92" s="8" t="s">
        <v>25</v>
      </c>
      <c r="AN92" s="8" t="s">
        <v>25</v>
      </c>
      <c r="AO92" s="8" t="s">
        <v>25</v>
      </c>
      <c r="AP92" s="8" t="s">
        <v>25</v>
      </c>
      <c r="AQ92" s="8" t="s">
        <v>25</v>
      </c>
      <c r="AR92" s="8"/>
      <c r="AS92" s="8"/>
      <c r="AT92" s="8"/>
      <c r="AU92" s="8" t="s">
        <v>25</v>
      </c>
      <c r="AV92" s="8"/>
      <c r="AW92" s="8"/>
      <c r="AX92" s="8"/>
      <c r="AY92" s="8"/>
      <c r="AZ92" s="8" t="s">
        <v>25</v>
      </c>
      <c r="BA92" s="8" t="s">
        <v>25</v>
      </c>
      <c r="BB92" s="8" t="s">
        <v>25</v>
      </c>
      <c r="BC92" s="8" t="s">
        <v>25</v>
      </c>
      <c r="BD92" s="8" t="s">
        <v>25</v>
      </c>
      <c r="BE92" s="8" t="s">
        <v>25</v>
      </c>
      <c r="BF92" s="58" t="s">
        <v>25</v>
      </c>
      <c r="BG92" s="113" t="s">
        <v>106</v>
      </c>
    </row>
    <row r="93" spans="1:59" ht="12.75">
      <c r="A93" s="55"/>
      <c r="B93" s="95" t="s">
        <v>46</v>
      </c>
      <c r="D93" s="78">
        <v>1</v>
      </c>
      <c r="E93" s="63">
        <f t="shared" si="6"/>
        <v>1</v>
      </c>
      <c r="F93" s="92">
        <f t="shared" si="5"/>
        <v>0.10482180293501049</v>
      </c>
      <c r="G93" s="78"/>
      <c r="H93" s="78"/>
      <c r="I93" s="78"/>
      <c r="J93" s="78"/>
      <c r="K93" s="78"/>
      <c r="L93" s="78"/>
      <c r="M93" s="78"/>
      <c r="N93" s="78">
        <v>1</v>
      </c>
      <c r="O93" s="78"/>
      <c r="P93" s="9" t="s">
        <v>25</v>
      </c>
      <c r="Q93" s="8" t="s">
        <v>25</v>
      </c>
      <c r="R93" s="8" t="s">
        <v>25</v>
      </c>
      <c r="S93" s="8" t="s">
        <v>25</v>
      </c>
      <c r="T93" s="8" t="s">
        <v>25</v>
      </c>
      <c r="U93" s="8" t="s">
        <v>25</v>
      </c>
      <c r="V93" s="8" t="s">
        <v>25</v>
      </c>
      <c r="W93" s="8" t="s">
        <v>25</v>
      </c>
      <c r="X93" s="8" t="s">
        <v>25</v>
      </c>
      <c r="Y93" s="8" t="s">
        <v>25</v>
      </c>
      <c r="Z93" s="8" t="s">
        <v>25</v>
      </c>
      <c r="AA93" s="8" t="s">
        <v>25</v>
      </c>
      <c r="AB93" s="8" t="s">
        <v>25</v>
      </c>
      <c r="AC93" s="8" t="s">
        <v>25</v>
      </c>
      <c r="AD93" s="8" t="s">
        <v>25</v>
      </c>
      <c r="AE93" s="8" t="s">
        <v>25</v>
      </c>
      <c r="AF93" s="8" t="s">
        <v>25</v>
      </c>
      <c r="AG93" s="8" t="s">
        <v>25</v>
      </c>
      <c r="AH93" s="8" t="s">
        <v>25</v>
      </c>
      <c r="AI93" s="8" t="s">
        <v>25</v>
      </c>
      <c r="AJ93" s="8" t="s">
        <v>25</v>
      </c>
      <c r="AK93" s="8" t="s">
        <v>25</v>
      </c>
      <c r="AL93" s="8"/>
      <c r="AM93" s="8"/>
      <c r="AN93" s="8" t="s">
        <v>25</v>
      </c>
      <c r="AO93" s="8" t="s">
        <v>25</v>
      </c>
      <c r="AP93" s="8" t="s">
        <v>25</v>
      </c>
      <c r="AQ93" s="8" t="s">
        <v>25</v>
      </c>
      <c r="AR93" s="8"/>
      <c r="AS93" s="8"/>
      <c r="AT93" s="8"/>
      <c r="AU93" s="8" t="s">
        <v>25</v>
      </c>
      <c r="AV93" s="8"/>
      <c r="AW93" s="8"/>
      <c r="AX93" s="8"/>
      <c r="AY93" s="8"/>
      <c r="AZ93" s="8" t="s">
        <v>25</v>
      </c>
      <c r="BA93" s="8" t="s">
        <v>25</v>
      </c>
      <c r="BB93" s="8" t="s">
        <v>25</v>
      </c>
      <c r="BC93" s="8" t="s">
        <v>25</v>
      </c>
      <c r="BD93" s="8" t="s">
        <v>25</v>
      </c>
      <c r="BE93" s="8" t="s">
        <v>25</v>
      </c>
      <c r="BF93" s="58" t="s">
        <v>25</v>
      </c>
      <c r="BG93" s="113"/>
    </row>
    <row r="94" spans="1:62" ht="12.75">
      <c r="A94" s="55"/>
      <c r="B94" s="88" t="s">
        <v>110</v>
      </c>
      <c r="C94" s="52">
        <v>6</v>
      </c>
      <c r="D94" s="78">
        <v>7</v>
      </c>
      <c r="E94" s="63">
        <f t="shared" si="6"/>
        <v>13</v>
      </c>
      <c r="F94" s="89">
        <f t="shared" si="5"/>
        <v>1.3626834381551363</v>
      </c>
      <c r="G94" s="78">
        <v>2</v>
      </c>
      <c r="H94" s="78"/>
      <c r="I94" s="78"/>
      <c r="J94" s="78"/>
      <c r="K94" s="78"/>
      <c r="L94" s="78">
        <v>10</v>
      </c>
      <c r="M94" s="78"/>
      <c r="N94" s="78">
        <v>1</v>
      </c>
      <c r="O94" s="78"/>
      <c r="P94" s="9" t="s">
        <v>25</v>
      </c>
      <c r="Q94" s="8" t="s">
        <v>25</v>
      </c>
      <c r="R94" s="8" t="s">
        <v>25</v>
      </c>
      <c r="S94" s="8" t="s">
        <v>25</v>
      </c>
      <c r="T94" s="8" t="s">
        <v>25</v>
      </c>
      <c r="U94" s="8" t="s">
        <v>25</v>
      </c>
      <c r="V94" s="8" t="s">
        <v>25</v>
      </c>
      <c r="W94" s="8" t="s">
        <v>25</v>
      </c>
      <c r="X94" s="8" t="s">
        <v>25</v>
      </c>
      <c r="Y94" s="8" t="s">
        <v>25</v>
      </c>
      <c r="Z94" s="8" t="s">
        <v>25</v>
      </c>
      <c r="AA94" s="8" t="s">
        <v>25</v>
      </c>
      <c r="AB94" s="8" t="s">
        <v>25</v>
      </c>
      <c r="AC94" s="8" t="s">
        <v>25</v>
      </c>
      <c r="AD94" s="8" t="s">
        <v>25</v>
      </c>
      <c r="AE94" s="8" t="s">
        <v>25</v>
      </c>
      <c r="AF94" s="8" t="s">
        <v>25</v>
      </c>
      <c r="AG94" s="8" t="s">
        <v>25</v>
      </c>
      <c r="AH94" s="8" t="s">
        <v>25</v>
      </c>
      <c r="AI94" s="8" t="s">
        <v>25</v>
      </c>
      <c r="AJ94" s="8" t="s">
        <v>25</v>
      </c>
      <c r="AK94" s="8" t="s">
        <v>25</v>
      </c>
      <c r="AL94" s="8" t="s">
        <v>25</v>
      </c>
      <c r="AM94" s="8" t="s">
        <v>25</v>
      </c>
      <c r="AN94" s="8" t="s">
        <v>25</v>
      </c>
      <c r="AO94" s="8" t="s">
        <v>25</v>
      </c>
      <c r="AP94" s="8" t="s">
        <v>25</v>
      </c>
      <c r="AQ94" s="8" t="s">
        <v>25</v>
      </c>
      <c r="AR94" s="8"/>
      <c r="AS94" s="8"/>
      <c r="AT94" s="8"/>
      <c r="AU94" s="8" t="s">
        <v>25</v>
      </c>
      <c r="AV94" s="8"/>
      <c r="AW94" s="8"/>
      <c r="AX94" s="8"/>
      <c r="AY94" s="8"/>
      <c r="AZ94" s="8" t="s">
        <v>25</v>
      </c>
      <c r="BA94" s="8" t="s">
        <v>25</v>
      </c>
      <c r="BB94" s="8" t="s">
        <v>25</v>
      </c>
      <c r="BC94" s="8"/>
      <c r="BD94" s="8" t="s">
        <v>25</v>
      </c>
      <c r="BE94" s="8" t="s">
        <v>25</v>
      </c>
      <c r="BF94" s="58" t="s">
        <v>25</v>
      </c>
      <c r="BG94" s="113" t="s">
        <v>106</v>
      </c>
      <c r="BH94" s="65" t="s">
        <v>40</v>
      </c>
      <c r="BJ94" s="56" t="s">
        <v>9</v>
      </c>
    </row>
    <row r="95" spans="1:68" ht="12.75">
      <c r="A95" s="55"/>
      <c r="B95" s="94" t="s">
        <v>46</v>
      </c>
      <c r="C95" s="91">
        <v>1</v>
      </c>
      <c r="D95" s="91"/>
      <c r="E95" s="63">
        <f t="shared" si="6"/>
        <v>1</v>
      </c>
      <c r="F95" s="92">
        <f t="shared" si="5"/>
        <v>0.10482180293501049</v>
      </c>
      <c r="G95" s="91"/>
      <c r="H95" s="91"/>
      <c r="I95" s="91"/>
      <c r="J95" s="91"/>
      <c r="K95" s="91"/>
      <c r="L95" s="91">
        <v>1</v>
      </c>
      <c r="M95" s="91"/>
      <c r="N95" s="91"/>
      <c r="O95" s="91"/>
      <c r="P95" s="10" t="s">
        <v>25</v>
      </c>
      <c r="Q95" s="11" t="s">
        <v>25</v>
      </c>
      <c r="R95" s="11" t="s">
        <v>25</v>
      </c>
      <c r="S95" s="11" t="s">
        <v>25</v>
      </c>
      <c r="T95" s="11" t="s">
        <v>25</v>
      </c>
      <c r="U95" s="11" t="s">
        <v>25</v>
      </c>
      <c r="V95" s="11" t="s">
        <v>25</v>
      </c>
      <c r="W95" s="11" t="s">
        <v>25</v>
      </c>
      <c r="X95" s="11" t="s">
        <v>25</v>
      </c>
      <c r="Y95" s="11" t="s">
        <v>25</v>
      </c>
      <c r="Z95" s="11" t="s">
        <v>25</v>
      </c>
      <c r="AA95" s="11" t="s">
        <v>25</v>
      </c>
      <c r="AB95" s="11" t="s">
        <v>25</v>
      </c>
      <c r="AC95" s="11" t="s">
        <v>25</v>
      </c>
      <c r="AD95" s="11" t="s">
        <v>25</v>
      </c>
      <c r="AE95" s="11" t="s">
        <v>25</v>
      </c>
      <c r="AF95" s="11" t="s">
        <v>25</v>
      </c>
      <c r="AG95" s="11" t="s">
        <v>25</v>
      </c>
      <c r="AH95" s="11" t="s">
        <v>25</v>
      </c>
      <c r="AI95" s="11" t="s">
        <v>25</v>
      </c>
      <c r="AJ95" s="11" t="s">
        <v>25</v>
      </c>
      <c r="AK95" s="11" t="s">
        <v>25</v>
      </c>
      <c r="AL95" s="11" t="s">
        <v>25</v>
      </c>
      <c r="AM95" s="11" t="s">
        <v>25</v>
      </c>
      <c r="AN95" s="11" t="s">
        <v>25</v>
      </c>
      <c r="AO95" s="11" t="s">
        <v>25</v>
      </c>
      <c r="AP95" s="11" t="s">
        <v>25</v>
      </c>
      <c r="AQ95" s="11" t="s">
        <v>25</v>
      </c>
      <c r="AR95" s="11"/>
      <c r="AS95" s="11"/>
      <c r="AT95" s="11"/>
      <c r="AU95" s="11" t="s">
        <v>25</v>
      </c>
      <c r="AV95" s="11"/>
      <c r="AW95" s="11"/>
      <c r="AX95" s="11"/>
      <c r="AY95" s="11"/>
      <c r="AZ95" s="11" t="s">
        <v>25</v>
      </c>
      <c r="BA95" s="11" t="s">
        <v>25</v>
      </c>
      <c r="BB95" s="11" t="s">
        <v>25</v>
      </c>
      <c r="BC95" s="11" t="s">
        <v>25</v>
      </c>
      <c r="BD95" s="11" t="s">
        <v>25</v>
      </c>
      <c r="BE95" s="11" t="s">
        <v>25</v>
      </c>
      <c r="BF95" s="59"/>
      <c r="BG95" s="114"/>
      <c r="BH95" s="65" t="s">
        <v>40</v>
      </c>
      <c r="BI95" s="91"/>
      <c r="BJ95" s="114" t="s">
        <v>9</v>
      </c>
      <c r="BK95" s="78"/>
      <c r="BL95" s="78"/>
      <c r="BM95" s="78"/>
      <c r="BN95" s="78"/>
      <c r="BO95" s="114"/>
      <c r="BP95" s="114"/>
    </row>
    <row r="96" spans="1:68" ht="12.75">
      <c r="A96" s="55"/>
      <c r="B96" s="94" t="s">
        <v>46</v>
      </c>
      <c r="C96" s="91">
        <v>1</v>
      </c>
      <c r="D96" s="91"/>
      <c r="E96" s="63">
        <f t="shared" si="6"/>
        <v>1</v>
      </c>
      <c r="F96" s="92">
        <f t="shared" si="5"/>
        <v>0.10482180293501049</v>
      </c>
      <c r="G96" s="91"/>
      <c r="H96" s="91"/>
      <c r="I96" s="91"/>
      <c r="J96" s="91"/>
      <c r="K96" s="91"/>
      <c r="L96" s="91">
        <v>1</v>
      </c>
      <c r="M96" s="91"/>
      <c r="N96" s="91"/>
      <c r="O96" s="91"/>
      <c r="P96" s="10" t="s">
        <v>25</v>
      </c>
      <c r="Q96" s="11" t="s">
        <v>25</v>
      </c>
      <c r="R96" s="11" t="s">
        <v>25</v>
      </c>
      <c r="S96" s="11" t="s">
        <v>25</v>
      </c>
      <c r="T96" s="11" t="s">
        <v>25</v>
      </c>
      <c r="U96" s="11"/>
      <c r="V96" s="11" t="s">
        <v>25</v>
      </c>
      <c r="W96" s="11" t="s">
        <v>25</v>
      </c>
      <c r="X96" s="11" t="s">
        <v>25</v>
      </c>
      <c r="Y96" s="11" t="s">
        <v>25</v>
      </c>
      <c r="Z96" s="11" t="s">
        <v>25</v>
      </c>
      <c r="AA96" s="11" t="s">
        <v>25</v>
      </c>
      <c r="AB96" s="11" t="s">
        <v>25</v>
      </c>
      <c r="AC96" s="11" t="s">
        <v>25</v>
      </c>
      <c r="AD96" s="11" t="s">
        <v>25</v>
      </c>
      <c r="AE96" s="11" t="s">
        <v>25</v>
      </c>
      <c r="AF96" s="11" t="s">
        <v>25</v>
      </c>
      <c r="AG96" s="11" t="s">
        <v>25</v>
      </c>
      <c r="AH96" s="11" t="s">
        <v>25</v>
      </c>
      <c r="AI96" s="11" t="s">
        <v>25</v>
      </c>
      <c r="AJ96" s="11" t="s">
        <v>25</v>
      </c>
      <c r="AK96" s="11" t="s">
        <v>25</v>
      </c>
      <c r="AL96" s="11" t="s">
        <v>25</v>
      </c>
      <c r="AM96" s="11" t="s">
        <v>25</v>
      </c>
      <c r="AN96" s="11" t="s">
        <v>25</v>
      </c>
      <c r="AO96" s="11" t="s">
        <v>25</v>
      </c>
      <c r="AP96" s="11" t="s">
        <v>25</v>
      </c>
      <c r="AQ96" s="11" t="s">
        <v>25</v>
      </c>
      <c r="AR96" s="11"/>
      <c r="AS96" s="11"/>
      <c r="AT96" s="11"/>
      <c r="AU96" s="11" t="s">
        <v>25</v>
      </c>
      <c r="AV96" s="11"/>
      <c r="AW96" s="11"/>
      <c r="AX96" s="11"/>
      <c r="AY96" s="11"/>
      <c r="AZ96" s="11" t="s">
        <v>25</v>
      </c>
      <c r="BA96" s="11" t="s">
        <v>25</v>
      </c>
      <c r="BB96" s="11" t="s">
        <v>25</v>
      </c>
      <c r="BC96" s="11"/>
      <c r="BD96" s="11" t="s">
        <v>25</v>
      </c>
      <c r="BE96" s="11" t="s">
        <v>25</v>
      </c>
      <c r="BF96" s="59" t="s">
        <v>25</v>
      </c>
      <c r="BG96" s="114"/>
      <c r="BH96" s="65" t="s">
        <v>40</v>
      </c>
      <c r="BI96" s="91"/>
      <c r="BJ96" s="114" t="s">
        <v>9</v>
      </c>
      <c r="BK96" s="78"/>
      <c r="BL96" s="78"/>
      <c r="BM96" s="78"/>
      <c r="BN96" s="78"/>
      <c r="BO96" s="114"/>
      <c r="BP96" s="114"/>
    </row>
    <row r="97" spans="1:68" ht="12.75">
      <c r="A97" s="55"/>
      <c r="B97" s="94" t="s">
        <v>111</v>
      </c>
      <c r="C97" s="91">
        <v>3</v>
      </c>
      <c r="D97" s="91"/>
      <c r="E97" s="63">
        <f t="shared" si="6"/>
        <v>3</v>
      </c>
      <c r="F97" s="92">
        <f t="shared" si="5"/>
        <v>0.3144654088050315</v>
      </c>
      <c r="G97" s="91">
        <v>1</v>
      </c>
      <c r="H97" s="91"/>
      <c r="I97" s="91">
        <v>2</v>
      </c>
      <c r="J97" s="91"/>
      <c r="K97" s="91"/>
      <c r="L97" s="91"/>
      <c r="M97" s="91"/>
      <c r="N97" s="91"/>
      <c r="O97" s="91"/>
      <c r="P97" s="10" t="s">
        <v>25</v>
      </c>
      <c r="Q97" s="11" t="s">
        <v>25</v>
      </c>
      <c r="R97" s="11"/>
      <c r="S97" s="11" t="s">
        <v>25</v>
      </c>
      <c r="T97" s="11" t="s">
        <v>25</v>
      </c>
      <c r="U97" s="11" t="s">
        <v>25</v>
      </c>
      <c r="V97" s="11" t="s">
        <v>25</v>
      </c>
      <c r="W97" s="11" t="s">
        <v>25</v>
      </c>
      <c r="X97" s="11" t="s">
        <v>25</v>
      </c>
      <c r="Y97" s="11" t="s">
        <v>25</v>
      </c>
      <c r="Z97" s="11" t="s">
        <v>25</v>
      </c>
      <c r="AA97" s="11" t="s">
        <v>25</v>
      </c>
      <c r="AB97" s="11" t="s">
        <v>25</v>
      </c>
      <c r="AC97" s="11" t="s">
        <v>25</v>
      </c>
      <c r="AD97" s="11" t="s">
        <v>25</v>
      </c>
      <c r="AE97" s="11" t="s">
        <v>25</v>
      </c>
      <c r="AF97" s="11" t="s">
        <v>25</v>
      </c>
      <c r="AG97" s="11" t="s">
        <v>25</v>
      </c>
      <c r="AH97" s="11" t="s">
        <v>25</v>
      </c>
      <c r="AI97" s="11" t="s">
        <v>25</v>
      </c>
      <c r="AJ97" s="11" t="s">
        <v>25</v>
      </c>
      <c r="AK97" s="11" t="s">
        <v>25</v>
      </c>
      <c r="AL97" s="11" t="s">
        <v>25</v>
      </c>
      <c r="AM97" s="11" t="s">
        <v>25</v>
      </c>
      <c r="AN97" s="11" t="s">
        <v>25</v>
      </c>
      <c r="AO97" s="11" t="s">
        <v>25</v>
      </c>
      <c r="AP97" s="11" t="s">
        <v>25</v>
      </c>
      <c r="AQ97" s="11" t="s">
        <v>25</v>
      </c>
      <c r="AR97" s="11"/>
      <c r="AS97" s="11"/>
      <c r="AT97" s="11"/>
      <c r="AU97" s="11" t="s">
        <v>25</v>
      </c>
      <c r="AV97" s="11"/>
      <c r="AW97" s="11"/>
      <c r="AX97" s="11"/>
      <c r="AY97" s="11"/>
      <c r="AZ97" s="11" t="s">
        <v>25</v>
      </c>
      <c r="BA97" s="11" t="s">
        <v>25</v>
      </c>
      <c r="BB97" s="11" t="s">
        <v>25</v>
      </c>
      <c r="BC97" s="11"/>
      <c r="BD97" s="11" t="s">
        <v>25</v>
      </c>
      <c r="BE97" s="11" t="s">
        <v>25</v>
      </c>
      <c r="BF97" s="59" t="s">
        <v>25</v>
      </c>
      <c r="BG97" s="114"/>
      <c r="BH97" s="65" t="s">
        <v>40</v>
      </c>
      <c r="BI97" s="91"/>
      <c r="BJ97" s="114" t="s">
        <v>9</v>
      </c>
      <c r="BK97" s="78"/>
      <c r="BL97" s="78"/>
      <c r="BM97" s="78"/>
      <c r="BN97" s="78"/>
      <c r="BO97" s="114"/>
      <c r="BP97" s="114"/>
    </row>
    <row r="98" spans="1:68" ht="12.75">
      <c r="A98" s="55"/>
      <c r="B98" s="94" t="s">
        <v>112</v>
      </c>
      <c r="C98" s="91">
        <v>2</v>
      </c>
      <c r="D98" s="91"/>
      <c r="E98" s="63">
        <f t="shared" si="6"/>
        <v>2</v>
      </c>
      <c r="F98" s="92">
        <f t="shared" si="5"/>
        <v>0.20964360587002098</v>
      </c>
      <c r="G98" s="91"/>
      <c r="H98" s="91"/>
      <c r="I98" s="91"/>
      <c r="J98" s="91"/>
      <c r="K98" s="91"/>
      <c r="L98" s="91">
        <v>2</v>
      </c>
      <c r="M98" s="91"/>
      <c r="N98" s="91"/>
      <c r="O98" s="91"/>
      <c r="P98" s="10" t="s">
        <v>25</v>
      </c>
      <c r="Q98" s="11" t="s">
        <v>25</v>
      </c>
      <c r="R98" s="11" t="s">
        <v>25</v>
      </c>
      <c r="S98" s="11"/>
      <c r="T98" s="11" t="s">
        <v>25</v>
      </c>
      <c r="U98" s="11" t="s">
        <v>25</v>
      </c>
      <c r="V98" s="11" t="s">
        <v>25</v>
      </c>
      <c r="W98" s="11" t="s">
        <v>25</v>
      </c>
      <c r="X98" s="11" t="s">
        <v>25</v>
      </c>
      <c r="Y98" s="11" t="s">
        <v>25</v>
      </c>
      <c r="Z98" s="11" t="s">
        <v>25</v>
      </c>
      <c r="AA98" s="11" t="s">
        <v>25</v>
      </c>
      <c r="AB98" s="11" t="s">
        <v>25</v>
      </c>
      <c r="AC98" s="11" t="s">
        <v>25</v>
      </c>
      <c r="AD98" s="11" t="s">
        <v>25</v>
      </c>
      <c r="AE98" s="11" t="s">
        <v>25</v>
      </c>
      <c r="AF98" s="11" t="s">
        <v>25</v>
      </c>
      <c r="AG98" s="11" t="s">
        <v>25</v>
      </c>
      <c r="AH98" s="11" t="s">
        <v>25</v>
      </c>
      <c r="AI98" s="11" t="s">
        <v>25</v>
      </c>
      <c r="AJ98" s="11" t="s">
        <v>25</v>
      </c>
      <c r="AK98" s="11" t="s">
        <v>25</v>
      </c>
      <c r="AL98" s="11" t="s">
        <v>25</v>
      </c>
      <c r="AM98" s="11" t="s">
        <v>25</v>
      </c>
      <c r="AN98" s="11" t="s">
        <v>25</v>
      </c>
      <c r="AO98" s="11" t="s">
        <v>25</v>
      </c>
      <c r="AP98" s="11" t="s">
        <v>25</v>
      </c>
      <c r="AQ98" s="11" t="s">
        <v>25</v>
      </c>
      <c r="AR98" s="11"/>
      <c r="AS98" s="11"/>
      <c r="AT98" s="11"/>
      <c r="AU98" s="11" t="s">
        <v>25</v>
      </c>
      <c r="AV98" s="11"/>
      <c r="AW98" s="11"/>
      <c r="AX98" s="11"/>
      <c r="AY98" s="11"/>
      <c r="AZ98" s="11" t="s">
        <v>25</v>
      </c>
      <c r="BA98" s="11" t="s">
        <v>25</v>
      </c>
      <c r="BB98" s="11" t="s">
        <v>25</v>
      </c>
      <c r="BC98" s="11"/>
      <c r="BD98" s="11" t="s">
        <v>25</v>
      </c>
      <c r="BE98" s="11" t="s">
        <v>25</v>
      </c>
      <c r="BF98" s="59" t="s">
        <v>25</v>
      </c>
      <c r="BG98" s="114"/>
      <c r="BI98" s="91"/>
      <c r="BJ98" s="114"/>
      <c r="BK98" s="78"/>
      <c r="BL98" s="78"/>
      <c r="BM98" s="78"/>
      <c r="BN98" s="78"/>
      <c r="BO98" s="114"/>
      <c r="BP98" s="114"/>
    </row>
    <row r="99" spans="1:68" ht="12.75">
      <c r="A99" s="55"/>
      <c r="B99" s="94" t="s">
        <v>46</v>
      </c>
      <c r="C99" s="91">
        <v>1</v>
      </c>
      <c r="D99" s="91"/>
      <c r="E99" s="63">
        <f t="shared" si="6"/>
        <v>1</v>
      </c>
      <c r="F99" s="92">
        <f t="shared" si="5"/>
        <v>0.10482180293501049</v>
      </c>
      <c r="G99" s="91"/>
      <c r="H99" s="91"/>
      <c r="I99" s="91"/>
      <c r="J99" s="91"/>
      <c r="K99" s="91"/>
      <c r="L99" s="91">
        <v>1</v>
      </c>
      <c r="M99" s="91"/>
      <c r="N99" s="91"/>
      <c r="O99" s="91"/>
      <c r="P99" s="10" t="s">
        <v>25</v>
      </c>
      <c r="Q99" s="11" t="s">
        <v>25</v>
      </c>
      <c r="R99" s="11" t="s">
        <v>25</v>
      </c>
      <c r="S99" s="11" t="s">
        <v>25</v>
      </c>
      <c r="T99" s="11" t="s">
        <v>25</v>
      </c>
      <c r="U99" s="11" t="s">
        <v>25</v>
      </c>
      <c r="V99" s="11" t="s">
        <v>25</v>
      </c>
      <c r="W99" s="11" t="s">
        <v>25</v>
      </c>
      <c r="X99" s="11" t="s">
        <v>25</v>
      </c>
      <c r="Y99" s="11" t="s">
        <v>25</v>
      </c>
      <c r="Z99" s="11" t="s">
        <v>25</v>
      </c>
      <c r="AA99" s="11" t="s">
        <v>25</v>
      </c>
      <c r="AB99" s="11" t="s">
        <v>25</v>
      </c>
      <c r="AC99" s="11" t="s">
        <v>25</v>
      </c>
      <c r="AD99" s="11"/>
      <c r="AE99" s="11" t="s">
        <v>25</v>
      </c>
      <c r="AF99" s="11" t="s">
        <v>25</v>
      </c>
      <c r="AG99" s="11" t="s">
        <v>25</v>
      </c>
      <c r="AH99" s="11" t="s">
        <v>25</v>
      </c>
      <c r="AI99" s="11" t="s">
        <v>25</v>
      </c>
      <c r="AJ99" s="11" t="s">
        <v>25</v>
      </c>
      <c r="AK99" s="11" t="s">
        <v>25</v>
      </c>
      <c r="AL99" s="11" t="s">
        <v>25</v>
      </c>
      <c r="AM99" s="11" t="s">
        <v>25</v>
      </c>
      <c r="AN99" s="11" t="s">
        <v>25</v>
      </c>
      <c r="AO99" s="11" t="s">
        <v>25</v>
      </c>
      <c r="AP99" s="11" t="s">
        <v>25</v>
      </c>
      <c r="AQ99" s="11" t="s">
        <v>25</v>
      </c>
      <c r="AR99" s="11"/>
      <c r="AS99" s="11"/>
      <c r="AT99" s="11"/>
      <c r="AU99" s="11" t="s">
        <v>25</v>
      </c>
      <c r="AV99" s="11"/>
      <c r="AW99" s="11"/>
      <c r="AX99" s="11"/>
      <c r="AY99" s="11"/>
      <c r="AZ99" s="11" t="s">
        <v>25</v>
      </c>
      <c r="BA99" s="11" t="s">
        <v>25</v>
      </c>
      <c r="BB99" s="11" t="s">
        <v>25</v>
      </c>
      <c r="BC99" s="11"/>
      <c r="BD99" s="11" t="s">
        <v>25</v>
      </c>
      <c r="BE99" s="11" t="s">
        <v>25</v>
      </c>
      <c r="BF99" s="59" t="s">
        <v>25</v>
      </c>
      <c r="BG99" s="114"/>
      <c r="BI99" s="91"/>
      <c r="BJ99" s="114"/>
      <c r="BK99" s="78"/>
      <c r="BL99" s="78"/>
      <c r="BM99" s="78"/>
      <c r="BN99" s="78"/>
      <c r="BO99" s="114"/>
      <c r="BP99" s="114"/>
    </row>
    <row r="100" spans="1:68" ht="12.75">
      <c r="A100" s="55"/>
      <c r="B100" s="94" t="s">
        <v>46</v>
      </c>
      <c r="C100" s="91">
        <v>1</v>
      </c>
      <c r="D100" s="91"/>
      <c r="E100" s="63">
        <f t="shared" si="6"/>
        <v>1</v>
      </c>
      <c r="F100" s="92">
        <f t="shared" si="5"/>
        <v>0.10482180293501049</v>
      </c>
      <c r="G100" s="91"/>
      <c r="H100" s="91"/>
      <c r="I100" s="91"/>
      <c r="J100" s="91"/>
      <c r="K100" s="91"/>
      <c r="L100" s="91">
        <v>1</v>
      </c>
      <c r="M100" s="91"/>
      <c r="N100" s="91"/>
      <c r="O100" s="91"/>
      <c r="P100" s="10" t="s">
        <v>25</v>
      </c>
      <c r="Q100" s="11" t="s">
        <v>25</v>
      </c>
      <c r="R100" s="11"/>
      <c r="S100" s="11" t="s">
        <v>25</v>
      </c>
      <c r="T100" s="11" t="s">
        <v>25</v>
      </c>
      <c r="U100" s="11" t="s">
        <v>25</v>
      </c>
      <c r="V100" s="11" t="s">
        <v>25</v>
      </c>
      <c r="W100" s="11" t="s">
        <v>25</v>
      </c>
      <c r="X100" s="11" t="s">
        <v>25</v>
      </c>
      <c r="Y100" s="11" t="s">
        <v>25</v>
      </c>
      <c r="Z100" s="11" t="s">
        <v>25</v>
      </c>
      <c r="AA100" s="11" t="s">
        <v>25</v>
      </c>
      <c r="AB100" s="11" t="s">
        <v>25</v>
      </c>
      <c r="AC100" s="11" t="s">
        <v>25</v>
      </c>
      <c r="AD100" s="11"/>
      <c r="AE100" s="11" t="s">
        <v>25</v>
      </c>
      <c r="AF100" s="11" t="s">
        <v>25</v>
      </c>
      <c r="AG100" s="11" t="s">
        <v>25</v>
      </c>
      <c r="AH100" s="11" t="s">
        <v>25</v>
      </c>
      <c r="AI100" s="11" t="s">
        <v>25</v>
      </c>
      <c r="AJ100" s="11" t="s">
        <v>25</v>
      </c>
      <c r="AK100" s="11" t="s">
        <v>25</v>
      </c>
      <c r="AL100" s="11" t="s">
        <v>25</v>
      </c>
      <c r="AM100" s="11" t="s">
        <v>25</v>
      </c>
      <c r="AN100" s="11" t="s">
        <v>25</v>
      </c>
      <c r="AO100" s="11" t="s">
        <v>25</v>
      </c>
      <c r="AP100" s="11" t="s">
        <v>25</v>
      </c>
      <c r="AQ100" s="11" t="s">
        <v>25</v>
      </c>
      <c r="AR100" s="11"/>
      <c r="AS100" s="11"/>
      <c r="AT100" s="11"/>
      <c r="AU100" s="11" t="s">
        <v>25</v>
      </c>
      <c r="AV100" s="11"/>
      <c r="AW100" s="11"/>
      <c r="AX100" s="11"/>
      <c r="AY100" s="11"/>
      <c r="AZ100" s="11" t="s">
        <v>25</v>
      </c>
      <c r="BA100" s="11" t="s">
        <v>25</v>
      </c>
      <c r="BB100" s="11" t="s">
        <v>25</v>
      </c>
      <c r="BC100" s="11"/>
      <c r="BD100" s="11" t="s">
        <v>25</v>
      </c>
      <c r="BE100" s="11" t="s">
        <v>25</v>
      </c>
      <c r="BF100" s="59" t="s">
        <v>25</v>
      </c>
      <c r="BG100" s="114"/>
      <c r="BI100" s="91"/>
      <c r="BJ100" s="114"/>
      <c r="BK100" s="78"/>
      <c r="BL100" s="78"/>
      <c r="BM100" s="78"/>
      <c r="BN100" s="78"/>
      <c r="BO100" s="114"/>
      <c r="BP100" s="114"/>
    </row>
    <row r="101" spans="1:68" ht="12.75">
      <c r="A101" s="55"/>
      <c r="B101" s="94" t="s">
        <v>46</v>
      </c>
      <c r="C101" s="91">
        <v>1</v>
      </c>
      <c r="D101" s="91"/>
      <c r="E101" s="63">
        <f t="shared" si="6"/>
        <v>1</v>
      </c>
      <c r="F101" s="92">
        <f t="shared" si="5"/>
        <v>0.10482180293501049</v>
      </c>
      <c r="G101" s="91"/>
      <c r="H101" s="91"/>
      <c r="I101" s="91"/>
      <c r="J101" s="91"/>
      <c r="K101" s="91"/>
      <c r="L101" s="91">
        <v>1</v>
      </c>
      <c r="M101" s="91"/>
      <c r="N101" s="91"/>
      <c r="O101" s="91"/>
      <c r="P101" s="10" t="s">
        <v>25</v>
      </c>
      <c r="Q101" s="11" t="s">
        <v>25</v>
      </c>
      <c r="R101" s="11" t="s">
        <v>25</v>
      </c>
      <c r="S101" s="11" t="s">
        <v>25</v>
      </c>
      <c r="T101" s="11" t="s">
        <v>25</v>
      </c>
      <c r="U101" s="11" t="s">
        <v>25</v>
      </c>
      <c r="V101" s="11" t="s">
        <v>25</v>
      </c>
      <c r="W101" s="11" t="s">
        <v>25</v>
      </c>
      <c r="X101" s="11" t="s">
        <v>25</v>
      </c>
      <c r="Y101" s="11" t="s">
        <v>25</v>
      </c>
      <c r="Z101" s="11" t="s">
        <v>25</v>
      </c>
      <c r="AA101" s="11" t="s">
        <v>25</v>
      </c>
      <c r="AB101" s="11" t="s">
        <v>25</v>
      </c>
      <c r="AC101" s="11" t="s">
        <v>25</v>
      </c>
      <c r="AD101" s="11" t="s">
        <v>25</v>
      </c>
      <c r="AE101" s="11" t="s">
        <v>25</v>
      </c>
      <c r="AF101" s="11" t="s">
        <v>25</v>
      </c>
      <c r="AG101" s="11" t="s">
        <v>25</v>
      </c>
      <c r="AH101" s="11" t="s">
        <v>25</v>
      </c>
      <c r="AI101" s="11" t="s">
        <v>25</v>
      </c>
      <c r="AJ101" s="11" t="s">
        <v>25</v>
      </c>
      <c r="AK101" s="11" t="s">
        <v>25</v>
      </c>
      <c r="AL101" s="11" t="s">
        <v>25</v>
      </c>
      <c r="AM101" s="11" t="s">
        <v>25</v>
      </c>
      <c r="AN101" s="11" t="s">
        <v>25</v>
      </c>
      <c r="AO101" s="11" t="s">
        <v>25</v>
      </c>
      <c r="AP101" s="11" t="s">
        <v>25</v>
      </c>
      <c r="AQ101" s="11" t="s">
        <v>25</v>
      </c>
      <c r="AR101" s="11"/>
      <c r="AS101" s="11"/>
      <c r="AT101" s="11"/>
      <c r="AU101" s="11" t="s">
        <v>25</v>
      </c>
      <c r="AV101" s="11"/>
      <c r="AW101" s="11"/>
      <c r="AX101" s="11"/>
      <c r="AY101" s="11"/>
      <c r="AZ101" s="11"/>
      <c r="BA101" s="11" t="s">
        <v>25</v>
      </c>
      <c r="BB101" s="11" t="s">
        <v>25</v>
      </c>
      <c r="BC101" s="11"/>
      <c r="BD101" s="11"/>
      <c r="BE101" s="11" t="s">
        <v>25</v>
      </c>
      <c r="BF101" s="59" t="s">
        <v>25</v>
      </c>
      <c r="BG101" s="114"/>
      <c r="BH101" s="65" t="s">
        <v>40</v>
      </c>
      <c r="BI101" s="91"/>
      <c r="BJ101" s="114" t="s">
        <v>9</v>
      </c>
      <c r="BK101" s="78"/>
      <c r="BL101" s="78"/>
      <c r="BM101" s="78"/>
      <c r="BN101" s="78"/>
      <c r="BO101" s="114"/>
      <c r="BP101" s="114"/>
    </row>
    <row r="102" spans="1:68" ht="12.75">
      <c r="A102" s="55"/>
      <c r="B102" s="94" t="s">
        <v>46</v>
      </c>
      <c r="C102" s="91">
        <v>1</v>
      </c>
      <c r="D102" s="91"/>
      <c r="E102" s="63">
        <f t="shared" si="6"/>
        <v>1</v>
      </c>
      <c r="F102" s="92">
        <f t="shared" si="5"/>
        <v>0.10482180293501049</v>
      </c>
      <c r="G102" s="91">
        <v>1</v>
      </c>
      <c r="H102" s="91"/>
      <c r="I102" s="91"/>
      <c r="J102" s="91"/>
      <c r="K102" s="91"/>
      <c r="L102" s="91"/>
      <c r="M102" s="91"/>
      <c r="N102" s="91"/>
      <c r="O102" s="91"/>
      <c r="P102" s="10" t="s">
        <v>25</v>
      </c>
      <c r="Q102" s="11" t="s">
        <v>25</v>
      </c>
      <c r="R102" s="11" t="s">
        <v>25</v>
      </c>
      <c r="S102" s="11" t="s">
        <v>25</v>
      </c>
      <c r="T102" s="11" t="s">
        <v>25</v>
      </c>
      <c r="U102" s="11" t="s">
        <v>25</v>
      </c>
      <c r="V102" s="11" t="s">
        <v>25</v>
      </c>
      <c r="W102" s="11" t="s">
        <v>25</v>
      </c>
      <c r="X102" s="11" t="s">
        <v>25</v>
      </c>
      <c r="Y102" s="11" t="s">
        <v>25</v>
      </c>
      <c r="Z102" s="11" t="s">
        <v>25</v>
      </c>
      <c r="AA102" s="11" t="s">
        <v>25</v>
      </c>
      <c r="AB102" s="11" t="s">
        <v>25</v>
      </c>
      <c r="AC102" s="11" t="s">
        <v>25</v>
      </c>
      <c r="AD102" s="11" t="s">
        <v>25</v>
      </c>
      <c r="AE102" s="11" t="s">
        <v>25</v>
      </c>
      <c r="AF102" s="11" t="s">
        <v>25</v>
      </c>
      <c r="AG102" s="11" t="s">
        <v>25</v>
      </c>
      <c r="AH102" s="11" t="s">
        <v>25</v>
      </c>
      <c r="AI102" s="11" t="s">
        <v>25</v>
      </c>
      <c r="AJ102" s="11" t="s">
        <v>25</v>
      </c>
      <c r="AK102" s="11" t="s">
        <v>25</v>
      </c>
      <c r="AL102" s="11" t="s">
        <v>25</v>
      </c>
      <c r="AM102" s="11"/>
      <c r="AN102" s="11"/>
      <c r="AO102" s="11" t="s">
        <v>25</v>
      </c>
      <c r="AP102" s="11" t="s">
        <v>25</v>
      </c>
      <c r="AQ102" s="11" t="s">
        <v>25</v>
      </c>
      <c r="AR102" s="11"/>
      <c r="AS102" s="11"/>
      <c r="AT102" s="11"/>
      <c r="AU102" s="11" t="s">
        <v>25</v>
      </c>
      <c r="AV102" s="11"/>
      <c r="AW102" s="11"/>
      <c r="AX102" s="11"/>
      <c r="AY102" s="11"/>
      <c r="AZ102" s="11" t="s">
        <v>25</v>
      </c>
      <c r="BA102" s="11" t="s">
        <v>25</v>
      </c>
      <c r="BB102" s="11" t="s">
        <v>25</v>
      </c>
      <c r="BC102" s="11" t="s">
        <v>25</v>
      </c>
      <c r="BD102" s="11" t="s">
        <v>25</v>
      </c>
      <c r="BE102" s="11" t="s">
        <v>25</v>
      </c>
      <c r="BF102" s="59" t="s">
        <v>25</v>
      </c>
      <c r="BG102" s="114"/>
      <c r="BH102" s="65" t="s">
        <v>40</v>
      </c>
      <c r="BI102" s="91"/>
      <c r="BJ102" s="114" t="s">
        <v>9</v>
      </c>
      <c r="BK102" s="78"/>
      <c r="BL102" s="78"/>
      <c r="BM102" s="78"/>
      <c r="BN102" s="78"/>
      <c r="BO102" s="114"/>
      <c r="BP102" s="114"/>
    </row>
    <row r="103" spans="1:68" ht="12.75">
      <c r="A103" s="55"/>
      <c r="B103" s="94" t="s">
        <v>113</v>
      </c>
      <c r="C103" s="91">
        <v>3</v>
      </c>
      <c r="D103" s="91">
        <v>1</v>
      </c>
      <c r="E103" s="63">
        <f t="shared" si="6"/>
        <v>4</v>
      </c>
      <c r="F103" s="92">
        <f t="shared" si="5"/>
        <v>0.41928721174004197</v>
      </c>
      <c r="G103" s="91">
        <v>1</v>
      </c>
      <c r="H103" s="91">
        <v>1</v>
      </c>
      <c r="I103" s="91"/>
      <c r="J103" s="91"/>
      <c r="K103" s="91"/>
      <c r="L103" s="91"/>
      <c r="M103" s="91">
        <v>1</v>
      </c>
      <c r="N103" s="91">
        <v>1</v>
      </c>
      <c r="O103" s="91"/>
      <c r="P103" s="10" t="s">
        <v>25</v>
      </c>
      <c r="Q103" s="11" t="s">
        <v>25</v>
      </c>
      <c r="R103" s="11" t="s">
        <v>25</v>
      </c>
      <c r="S103" s="11" t="s">
        <v>25</v>
      </c>
      <c r="T103" s="11" t="s">
        <v>25</v>
      </c>
      <c r="U103" s="11" t="s">
        <v>25</v>
      </c>
      <c r="V103" s="11" t="s">
        <v>25</v>
      </c>
      <c r="W103" s="11" t="s">
        <v>25</v>
      </c>
      <c r="X103" s="11" t="s">
        <v>25</v>
      </c>
      <c r="Y103" s="11" t="s">
        <v>25</v>
      </c>
      <c r="Z103" s="11" t="s">
        <v>25</v>
      </c>
      <c r="AA103" s="11" t="s">
        <v>25</v>
      </c>
      <c r="AB103" s="11" t="s">
        <v>25</v>
      </c>
      <c r="AC103" s="11" t="s">
        <v>25</v>
      </c>
      <c r="AD103" s="11" t="s">
        <v>25</v>
      </c>
      <c r="AE103" s="11" t="s">
        <v>25</v>
      </c>
      <c r="AF103" s="11" t="s">
        <v>25</v>
      </c>
      <c r="AG103" s="11" t="s">
        <v>25</v>
      </c>
      <c r="AH103" s="11" t="s">
        <v>25</v>
      </c>
      <c r="AI103" s="11" t="s">
        <v>25</v>
      </c>
      <c r="AJ103" s="11" t="s">
        <v>25</v>
      </c>
      <c r="AK103" s="11" t="s">
        <v>25</v>
      </c>
      <c r="AL103" s="11" t="s">
        <v>25</v>
      </c>
      <c r="AM103" s="11" t="s">
        <v>25</v>
      </c>
      <c r="AN103" s="11" t="s">
        <v>25</v>
      </c>
      <c r="AO103" s="11"/>
      <c r="AP103" s="11"/>
      <c r="AQ103" s="11"/>
      <c r="AR103" s="11"/>
      <c r="AS103" s="11"/>
      <c r="AT103" s="11"/>
      <c r="AU103" s="11" t="s">
        <v>25</v>
      </c>
      <c r="AV103" s="11"/>
      <c r="AW103" s="11"/>
      <c r="AX103" s="11"/>
      <c r="AY103" s="11"/>
      <c r="AZ103" s="11" t="s">
        <v>25</v>
      </c>
      <c r="BA103" s="11" t="s">
        <v>25</v>
      </c>
      <c r="BB103" s="11" t="s">
        <v>25</v>
      </c>
      <c r="BC103" s="11" t="s">
        <v>25</v>
      </c>
      <c r="BD103" s="11" t="s">
        <v>25</v>
      </c>
      <c r="BE103" s="11" t="s">
        <v>25</v>
      </c>
      <c r="BF103" s="59" t="s">
        <v>25</v>
      </c>
      <c r="BG103" s="114" t="s">
        <v>114</v>
      </c>
      <c r="BI103" s="91"/>
      <c r="BJ103" s="114"/>
      <c r="BK103" s="78"/>
      <c r="BL103" s="78"/>
      <c r="BM103" s="78"/>
      <c r="BN103" s="78"/>
      <c r="BO103" s="114"/>
      <c r="BP103" s="114"/>
    </row>
    <row r="104" spans="1:68" ht="12.75">
      <c r="A104" s="55"/>
      <c r="B104" s="94" t="s">
        <v>115</v>
      </c>
      <c r="C104" s="91">
        <v>1</v>
      </c>
      <c r="D104" s="91">
        <v>1</v>
      </c>
      <c r="E104" s="63">
        <f t="shared" si="6"/>
        <v>2</v>
      </c>
      <c r="F104" s="92">
        <f t="shared" si="5"/>
        <v>0.20964360587002098</v>
      </c>
      <c r="G104" s="91">
        <v>1</v>
      </c>
      <c r="H104" s="91"/>
      <c r="I104" s="91"/>
      <c r="J104" s="91">
        <v>1</v>
      </c>
      <c r="K104" s="91"/>
      <c r="L104" s="91"/>
      <c r="M104" s="91"/>
      <c r="N104" s="91"/>
      <c r="O104" s="91"/>
      <c r="P104" s="10" t="s">
        <v>25</v>
      </c>
      <c r="Q104" s="11" t="s">
        <v>25</v>
      </c>
      <c r="R104" s="11" t="s">
        <v>25</v>
      </c>
      <c r="S104" s="11" t="s">
        <v>25</v>
      </c>
      <c r="T104" s="11" t="s">
        <v>25</v>
      </c>
      <c r="U104" s="11" t="s">
        <v>25</v>
      </c>
      <c r="V104" s="11" t="s">
        <v>25</v>
      </c>
      <c r="W104" s="11" t="s">
        <v>25</v>
      </c>
      <c r="X104" s="11" t="s">
        <v>25</v>
      </c>
      <c r="Y104" s="11" t="s">
        <v>25</v>
      </c>
      <c r="Z104" s="11" t="s">
        <v>25</v>
      </c>
      <c r="AA104" s="11" t="s">
        <v>25</v>
      </c>
      <c r="AB104" s="11" t="s">
        <v>25</v>
      </c>
      <c r="AC104" s="11" t="s">
        <v>25</v>
      </c>
      <c r="AD104" s="11" t="s">
        <v>25</v>
      </c>
      <c r="AE104" s="11" t="s">
        <v>25</v>
      </c>
      <c r="AF104" s="11" t="s">
        <v>25</v>
      </c>
      <c r="AG104" s="11" t="s">
        <v>25</v>
      </c>
      <c r="AH104" s="11" t="s">
        <v>25</v>
      </c>
      <c r="AI104" s="11" t="s">
        <v>25</v>
      </c>
      <c r="AJ104" s="11" t="s">
        <v>25</v>
      </c>
      <c r="AK104" s="11" t="s">
        <v>25</v>
      </c>
      <c r="AL104" s="11" t="s">
        <v>25</v>
      </c>
      <c r="AM104" s="11" t="s">
        <v>25</v>
      </c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 t="s">
        <v>25</v>
      </c>
      <c r="BA104" s="11" t="s">
        <v>25</v>
      </c>
      <c r="BB104" s="11" t="s">
        <v>25</v>
      </c>
      <c r="BC104" s="13" t="s">
        <v>25</v>
      </c>
      <c r="BD104" s="13" t="s">
        <v>25</v>
      </c>
      <c r="BE104" s="13" t="s">
        <v>25</v>
      </c>
      <c r="BF104" s="59" t="s">
        <v>25</v>
      </c>
      <c r="BG104" s="114" t="s">
        <v>8</v>
      </c>
      <c r="BI104" s="91"/>
      <c r="BJ104" s="114"/>
      <c r="BK104" s="78"/>
      <c r="BL104" s="78"/>
      <c r="BM104" s="78"/>
      <c r="BN104" s="78"/>
      <c r="BO104" s="114"/>
      <c r="BP104" s="114"/>
    </row>
    <row r="105" spans="1:68" ht="12.75">
      <c r="A105" s="55"/>
      <c r="B105" s="94" t="s">
        <v>46</v>
      </c>
      <c r="C105" s="91">
        <v>1</v>
      </c>
      <c r="D105" s="91">
        <v>1</v>
      </c>
      <c r="E105" s="63">
        <f t="shared" si="6"/>
        <v>2</v>
      </c>
      <c r="F105" s="92">
        <f t="shared" si="5"/>
        <v>0.20964360587002098</v>
      </c>
      <c r="G105" s="91"/>
      <c r="H105" s="91"/>
      <c r="I105" s="91"/>
      <c r="J105" s="91"/>
      <c r="K105" s="91"/>
      <c r="L105" s="91">
        <v>2</v>
      </c>
      <c r="M105" s="91"/>
      <c r="N105" s="91"/>
      <c r="O105" s="91"/>
      <c r="P105" s="10" t="s">
        <v>25</v>
      </c>
      <c r="Q105" s="11" t="s">
        <v>25</v>
      </c>
      <c r="R105" s="11" t="s">
        <v>25</v>
      </c>
      <c r="S105" s="11" t="s">
        <v>25</v>
      </c>
      <c r="T105" s="11" t="s">
        <v>25</v>
      </c>
      <c r="U105" s="11" t="s">
        <v>25</v>
      </c>
      <c r="V105" s="11" t="s">
        <v>25</v>
      </c>
      <c r="W105" s="11" t="s">
        <v>25</v>
      </c>
      <c r="X105" s="11" t="s">
        <v>25</v>
      </c>
      <c r="Y105" s="11" t="s">
        <v>25</v>
      </c>
      <c r="Z105" s="11" t="s">
        <v>25</v>
      </c>
      <c r="AA105" s="11" t="s">
        <v>25</v>
      </c>
      <c r="AB105" s="19"/>
      <c r="AC105" s="11" t="s">
        <v>25</v>
      </c>
      <c r="AD105" s="11" t="s">
        <v>25</v>
      </c>
      <c r="AE105" s="11" t="s">
        <v>25</v>
      </c>
      <c r="AF105" s="11" t="s">
        <v>25</v>
      </c>
      <c r="AG105" s="11" t="s">
        <v>25</v>
      </c>
      <c r="AH105" s="19"/>
      <c r="AI105" s="11" t="s">
        <v>25</v>
      </c>
      <c r="AJ105" s="11" t="s">
        <v>25</v>
      </c>
      <c r="AK105" s="11" t="s">
        <v>25</v>
      </c>
      <c r="AL105" s="11" t="s">
        <v>25</v>
      </c>
      <c r="AM105" s="11" t="s">
        <v>25</v>
      </c>
      <c r="AN105" s="11" t="s">
        <v>25</v>
      </c>
      <c r="AO105" s="19"/>
      <c r="AP105" s="19"/>
      <c r="AQ105" s="19"/>
      <c r="AR105" s="19"/>
      <c r="AS105" s="19"/>
      <c r="AT105" s="19"/>
      <c r="AU105" s="11" t="s">
        <v>25</v>
      </c>
      <c r="AV105" s="19"/>
      <c r="AW105" s="19"/>
      <c r="AX105" s="19"/>
      <c r="AY105" s="19"/>
      <c r="AZ105" s="11" t="s">
        <v>25</v>
      </c>
      <c r="BA105" s="11" t="s">
        <v>25</v>
      </c>
      <c r="BB105" s="11" t="s">
        <v>25</v>
      </c>
      <c r="BC105" s="11" t="s">
        <v>25</v>
      </c>
      <c r="BD105" s="11" t="s">
        <v>25</v>
      </c>
      <c r="BE105" s="11" t="s">
        <v>25</v>
      </c>
      <c r="BF105" s="59" t="s">
        <v>25</v>
      </c>
      <c r="BG105" s="114"/>
      <c r="BH105" s="65" t="s">
        <v>40</v>
      </c>
      <c r="BI105" s="91"/>
      <c r="BJ105" s="114" t="s">
        <v>9</v>
      </c>
      <c r="BK105" s="78"/>
      <c r="BL105" s="78"/>
      <c r="BM105" s="78"/>
      <c r="BN105" s="78"/>
      <c r="BO105" s="114"/>
      <c r="BP105" s="114"/>
    </row>
    <row r="106" spans="1:59" ht="12.75">
      <c r="A106" s="55"/>
      <c r="B106" s="95" t="s">
        <v>116</v>
      </c>
      <c r="D106" s="78">
        <v>1</v>
      </c>
      <c r="E106" s="63">
        <f t="shared" si="6"/>
        <v>1</v>
      </c>
      <c r="F106" s="92">
        <f t="shared" si="5"/>
        <v>0.10482180293501049</v>
      </c>
      <c r="G106" s="78"/>
      <c r="H106" s="78"/>
      <c r="I106" s="78"/>
      <c r="J106" s="78">
        <v>1</v>
      </c>
      <c r="K106" s="78"/>
      <c r="L106" s="78"/>
      <c r="M106" s="78"/>
      <c r="N106" s="78"/>
      <c r="O106" s="78"/>
      <c r="P106" s="9" t="s">
        <v>25</v>
      </c>
      <c r="Q106" s="8" t="s">
        <v>25</v>
      </c>
      <c r="R106" s="8" t="s">
        <v>25</v>
      </c>
      <c r="S106" s="8" t="s">
        <v>25</v>
      </c>
      <c r="T106" s="8" t="s">
        <v>25</v>
      </c>
      <c r="U106" s="8" t="s">
        <v>25</v>
      </c>
      <c r="V106" s="8" t="s">
        <v>25</v>
      </c>
      <c r="W106" s="8" t="s">
        <v>25</v>
      </c>
      <c r="X106" s="8" t="s">
        <v>25</v>
      </c>
      <c r="Y106" s="8" t="s">
        <v>25</v>
      </c>
      <c r="Z106" s="8" t="s">
        <v>25</v>
      </c>
      <c r="AA106" s="8" t="s">
        <v>25</v>
      </c>
      <c r="AB106" s="8" t="s">
        <v>25</v>
      </c>
      <c r="AC106" s="8" t="s">
        <v>25</v>
      </c>
      <c r="AD106" s="8"/>
      <c r="AE106" s="8" t="s">
        <v>25</v>
      </c>
      <c r="AF106" s="8" t="s">
        <v>25</v>
      </c>
      <c r="AG106" s="8" t="s">
        <v>25</v>
      </c>
      <c r="AH106" s="8" t="s">
        <v>25</v>
      </c>
      <c r="AI106" s="8" t="s">
        <v>25</v>
      </c>
      <c r="AJ106" s="8" t="s">
        <v>25</v>
      </c>
      <c r="AK106" s="8" t="s">
        <v>25</v>
      </c>
      <c r="AL106" s="8" t="s">
        <v>25</v>
      </c>
      <c r="AM106" s="8" t="s">
        <v>25</v>
      </c>
      <c r="AN106" s="8" t="s">
        <v>25</v>
      </c>
      <c r="AO106" s="8"/>
      <c r="AP106" s="8"/>
      <c r="AQ106" s="8"/>
      <c r="AR106" s="8"/>
      <c r="AS106" s="8"/>
      <c r="AT106" s="8"/>
      <c r="AU106" s="8" t="s">
        <v>25</v>
      </c>
      <c r="AV106" s="8"/>
      <c r="AW106" s="8"/>
      <c r="AX106" s="8"/>
      <c r="AY106" s="8"/>
      <c r="AZ106" s="8" t="s">
        <v>25</v>
      </c>
      <c r="BA106" s="8" t="s">
        <v>25</v>
      </c>
      <c r="BB106" s="8" t="s">
        <v>25</v>
      </c>
      <c r="BC106" s="8" t="s">
        <v>25</v>
      </c>
      <c r="BD106" s="8" t="s">
        <v>25</v>
      </c>
      <c r="BE106" s="8" t="s">
        <v>25</v>
      </c>
      <c r="BF106" s="58" t="s">
        <v>25</v>
      </c>
      <c r="BG106" s="113" t="s">
        <v>114</v>
      </c>
    </row>
    <row r="107" spans="1:59" ht="12.75">
      <c r="A107" s="55"/>
      <c r="B107" s="95" t="s">
        <v>117</v>
      </c>
      <c r="D107" s="78">
        <v>3</v>
      </c>
      <c r="E107" s="63">
        <f t="shared" si="6"/>
        <v>3</v>
      </c>
      <c r="F107" s="92">
        <f t="shared" si="5"/>
        <v>0.3144654088050315</v>
      </c>
      <c r="G107" s="78"/>
      <c r="H107" s="78">
        <v>1</v>
      </c>
      <c r="I107" s="78"/>
      <c r="J107" s="78">
        <v>1</v>
      </c>
      <c r="K107" s="78"/>
      <c r="L107" s="78"/>
      <c r="M107" s="78"/>
      <c r="N107" s="78">
        <v>1</v>
      </c>
      <c r="O107" s="78"/>
      <c r="P107" s="9" t="s">
        <v>25</v>
      </c>
      <c r="Q107" s="8" t="s">
        <v>25</v>
      </c>
      <c r="R107" s="8" t="s">
        <v>25</v>
      </c>
      <c r="S107" s="8" t="s">
        <v>25</v>
      </c>
      <c r="T107" s="8" t="s">
        <v>25</v>
      </c>
      <c r="U107" s="8" t="s">
        <v>25</v>
      </c>
      <c r="V107" s="8" t="s">
        <v>25</v>
      </c>
      <c r="W107" s="8" t="s">
        <v>25</v>
      </c>
      <c r="X107" s="8" t="s">
        <v>25</v>
      </c>
      <c r="Y107" s="8" t="s">
        <v>25</v>
      </c>
      <c r="Z107" s="8" t="s">
        <v>25</v>
      </c>
      <c r="AA107" s="8" t="s">
        <v>25</v>
      </c>
      <c r="AB107" s="8" t="s">
        <v>25</v>
      </c>
      <c r="AC107" s="8" t="s">
        <v>25</v>
      </c>
      <c r="AD107" s="8" t="s">
        <v>25</v>
      </c>
      <c r="AE107" s="8" t="s">
        <v>25</v>
      </c>
      <c r="AF107" s="8" t="s">
        <v>25</v>
      </c>
      <c r="AG107" s="8" t="s">
        <v>25</v>
      </c>
      <c r="AH107" s="8" t="s">
        <v>25</v>
      </c>
      <c r="AI107" s="8" t="s">
        <v>25</v>
      </c>
      <c r="AJ107" s="8" t="s">
        <v>25</v>
      </c>
      <c r="AK107" s="8" t="s">
        <v>25</v>
      </c>
      <c r="AL107" s="8" t="s">
        <v>25</v>
      </c>
      <c r="AM107" s="8" t="s">
        <v>25</v>
      </c>
      <c r="AN107" s="8" t="s">
        <v>25</v>
      </c>
      <c r="AO107" s="8"/>
      <c r="AP107" s="8"/>
      <c r="AQ107" s="8"/>
      <c r="AR107" s="8"/>
      <c r="AS107" s="8"/>
      <c r="AT107" s="8"/>
      <c r="AU107" s="8" t="s">
        <v>25</v>
      </c>
      <c r="AV107" s="8"/>
      <c r="AW107" s="8"/>
      <c r="AX107" s="8"/>
      <c r="AY107" s="8"/>
      <c r="AZ107" s="8" t="s">
        <v>25</v>
      </c>
      <c r="BA107" s="8" t="s">
        <v>25</v>
      </c>
      <c r="BB107" s="8" t="s">
        <v>25</v>
      </c>
      <c r="BC107" s="8"/>
      <c r="BD107" s="8" t="s">
        <v>25</v>
      </c>
      <c r="BE107" s="8" t="s">
        <v>25</v>
      </c>
      <c r="BF107" s="58" t="s">
        <v>25</v>
      </c>
      <c r="BG107" s="113" t="s">
        <v>114</v>
      </c>
    </row>
    <row r="108" spans="1:68" ht="12.75">
      <c r="A108" s="55"/>
      <c r="B108" s="94" t="s">
        <v>118</v>
      </c>
      <c r="C108" s="91">
        <v>1</v>
      </c>
      <c r="D108" s="91"/>
      <c r="E108" s="63">
        <f t="shared" si="6"/>
        <v>1</v>
      </c>
      <c r="F108" s="92">
        <f t="shared" si="5"/>
        <v>0.10482180293501049</v>
      </c>
      <c r="G108" s="91"/>
      <c r="H108" s="91"/>
      <c r="I108" s="91"/>
      <c r="J108" s="91"/>
      <c r="K108" s="91"/>
      <c r="L108" s="91">
        <v>1</v>
      </c>
      <c r="M108" s="91"/>
      <c r="N108" s="91"/>
      <c r="O108" s="91"/>
      <c r="P108" s="10" t="s">
        <v>25</v>
      </c>
      <c r="Q108" s="11" t="s">
        <v>25</v>
      </c>
      <c r="R108" s="11" t="s">
        <v>25</v>
      </c>
      <c r="S108" s="11" t="s">
        <v>25</v>
      </c>
      <c r="T108" s="11" t="s">
        <v>25</v>
      </c>
      <c r="U108" s="11" t="s">
        <v>25</v>
      </c>
      <c r="V108" s="11" t="s">
        <v>25</v>
      </c>
      <c r="W108" s="11" t="s">
        <v>25</v>
      </c>
      <c r="X108" s="11" t="s">
        <v>25</v>
      </c>
      <c r="Y108" s="11" t="s">
        <v>25</v>
      </c>
      <c r="Z108" s="11" t="s">
        <v>25</v>
      </c>
      <c r="AA108" s="11" t="s">
        <v>25</v>
      </c>
      <c r="AB108" s="11" t="s">
        <v>25</v>
      </c>
      <c r="AC108" s="11" t="s">
        <v>25</v>
      </c>
      <c r="AD108" s="11" t="s">
        <v>25</v>
      </c>
      <c r="AE108" s="11" t="s">
        <v>25</v>
      </c>
      <c r="AF108" s="11" t="s">
        <v>25</v>
      </c>
      <c r="AG108" s="11"/>
      <c r="AH108" s="11" t="s">
        <v>25</v>
      </c>
      <c r="AI108" s="11" t="s">
        <v>25</v>
      </c>
      <c r="AJ108" s="11" t="s">
        <v>25</v>
      </c>
      <c r="AK108" s="11" t="s">
        <v>25</v>
      </c>
      <c r="AL108" s="11" t="s">
        <v>25</v>
      </c>
      <c r="AM108" s="11" t="s">
        <v>25</v>
      </c>
      <c r="AN108" s="11" t="s">
        <v>25</v>
      </c>
      <c r="AO108" s="11" t="s">
        <v>25</v>
      </c>
      <c r="AP108" s="11" t="s">
        <v>25</v>
      </c>
      <c r="AQ108" s="11" t="s">
        <v>25</v>
      </c>
      <c r="AR108" s="11" t="s">
        <v>25</v>
      </c>
      <c r="AS108" s="11" t="s">
        <v>25</v>
      </c>
      <c r="AT108" s="11"/>
      <c r="AU108" s="11"/>
      <c r="AV108" s="11"/>
      <c r="AW108" s="11"/>
      <c r="AX108" s="11"/>
      <c r="AY108" s="11"/>
      <c r="AZ108" s="11" t="s">
        <v>25</v>
      </c>
      <c r="BA108" s="11" t="s">
        <v>25</v>
      </c>
      <c r="BB108" s="11" t="s">
        <v>25</v>
      </c>
      <c r="BC108" s="11"/>
      <c r="BD108" s="11" t="s">
        <v>25</v>
      </c>
      <c r="BE108" s="11" t="s">
        <v>25</v>
      </c>
      <c r="BF108" s="59" t="s">
        <v>25</v>
      </c>
      <c r="BG108" s="114"/>
      <c r="BH108" s="65" t="s">
        <v>40</v>
      </c>
      <c r="BI108" s="91"/>
      <c r="BJ108" s="114" t="s">
        <v>9</v>
      </c>
      <c r="BK108" s="78"/>
      <c r="BL108" s="78"/>
      <c r="BM108" s="78"/>
      <c r="BN108" s="78"/>
      <c r="BO108" s="114"/>
      <c r="BP108" s="114"/>
    </row>
    <row r="109" spans="1:59" ht="12.75">
      <c r="A109" s="55"/>
      <c r="B109" s="4" t="s">
        <v>119</v>
      </c>
      <c r="C109" s="78">
        <v>5</v>
      </c>
      <c r="D109" s="78">
        <v>3</v>
      </c>
      <c r="E109" s="63">
        <f t="shared" si="6"/>
        <v>8</v>
      </c>
      <c r="F109" s="92">
        <f aca="true" t="shared" si="7" ref="F109:F140">E109/$E$189*100</f>
        <v>0.8385744234800839</v>
      </c>
      <c r="G109" s="78"/>
      <c r="H109" s="78">
        <v>5</v>
      </c>
      <c r="I109" s="78"/>
      <c r="J109" s="78">
        <v>1</v>
      </c>
      <c r="K109" s="78"/>
      <c r="L109" s="78">
        <v>1</v>
      </c>
      <c r="M109" s="78"/>
      <c r="N109" s="78">
        <v>1</v>
      </c>
      <c r="O109" s="78"/>
      <c r="P109" s="9" t="s">
        <v>25</v>
      </c>
      <c r="Q109" s="8" t="s">
        <v>25</v>
      </c>
      <c r="R109" s="8" t="s">
        <v>25</v>
      </c>
      <c r="S109" s="8" t="s">
        <v>25</v>
      </c>
      <c r="T109" s="8" t="s">
        <v>25</v>
      </c>
      <c r="U109" s="8" t="s">
        <v>25</v>
      </c>
      <c r="V109" s="8" t="s">
        <v>25</v>
      </c>
      <c r="W109" s="8" t="s">
        <v>25</v>
      </c>
      <c r="X109" s="8" t="s">
        <v>25</v>
      </c>
      <c r="Y109" s="8" t="s">
        <v>25</v>
      </c>
      <c r="Z109" s="8" t="s">
        <v>25</v>
      </c>
      <c r="AA109" s="8" t="s">
        <v>25</v>
      </c>
      <c r="AB109" s="8" t="s">
        <v>25</v>
      </c>
      <c r="AC109" s="8" t="s">
        <v>25</v>
      </c>
      <c r="AD109" s="8" t="s">
        <v>25</v>
      </c>
      <c r="AE109" s="8" t="s">
        <v>25</v>
      </c>
      <c r="AF109" s="8" t="s">
        <v>25</v>
      </c>
      <c r="AG109" s="8" t="s">
        <v>25</v>
      </c>
      <c r="AH109" s="8" t="s">
        <v>25</v>
      </c>
      <c r="AI109" s="8" t="s">
        <v>25</v>
      </c>
      <c r="AJ109" s="8"/>
      <c r="AK109" s="8"/>
      <c r="AL109" s="8"/>
      <c r="AM109" s="8"/>
      <c r="AN109" s="8" t="s">
        <v>25</v>
      </c>
      <c r="AO109" s="8" t="s">
        <v>25</v>
      </c>
      <c r="AP109" s="8" t="s">
        <v>25</v>
      </c>
      <c r="AQ109" s="8" t="s">
        <v>25</v>
      </c>
      <c r="AR109" s="8" t="s">
        <v>25</v>
      </c>
      <c r="AS109" s="8" t="s">
        <v>25</v>
      </c>
      <c r="AT109" s="8" t="s">
        <v>25</v>
      </c>
      <c r="AU109" s="8" t="s">
        <v>25</v>
      </c>
      <c r="AV109" s="8"/>
      <c r="AW109" s="8"/>
      <c r="AX109" s="8"/>
      <c r="AY109" s="8"/>
      <c r="AZ109" s="8" t="s">
        <v>25</v>
      </c>
      <c r="BA109" s="8" t="s">
        <v>25</v>
      </c>
      <c r="BB109" s="8" t="s">
        <v>25</v>
      </c>
      <c r="BC109" s="8" t="s">
        <v>25</v>
      </c>
      <c r="BD109" s="8" t="s">
        <v>25</v>
      </c>
      <c r="BE109" s="8" t="s">
        <v>25</v>
      </c>
      <c r="BF109" s="58" t="s">
        <v>25</v>
      </c>
      <c r="BG109" s="113" t="s">
        <v>100</v>
      </c>
    </row>
    <row r="110" spans="1:59" ht="12.75">
      <c r="A110" s="55"/>
      <c r="B110" s="97" t="s">
        <v>120</v>
      </c>
      <c r="D110" s="78">
        <v>1</v>
      </c>
      <c r="E110" s="63">
        <f t="shared" si="6"/>
        <v>1</v>
      </c>
      <c r="F110" s="92">
        <f t="shared" si="7"/>
        <v>0.10482180293501049</v>
      </c>
      <c r="G110" s="78"/>
      <c r="H110" s="78"/>
      <c r="I110" s="78"/>
      <c r="J110" s="78">
        <v>1</v>
      </c>
      <c r="K110" s="78"/>
      <c r="L110" s="78"/>
      <c r="M110" s="78"/>
      <c r="N110" s="78"/>
      <c r="O110" s="78"/>
      <c r="P110" s="9" t="s">
        <v>25</v>
      </c>
      <c r="Q110" s="8" t="s">
        <v>25</v>
      </c>
      <c r="R110" s="8" t="s">
        <v>25</v>
      </c>
      <c r="S110" s="8" t="s">
        <v>25</v>
      </c>
      <c r="T110" s="8" t="s">
        <v>25</v>
      </c>
      <c r="U110" s="8" t="s">
        <v>25</v>
      </c>
      <c r="V110" s="8" t="s">
        <v>25</v>
      </c>
      <c r="W110" s="8" t="s">
        <v>25</v>
      </c>
      <c r="X110" s="8"/>
      <c r="Y110" s="8" t="s">
        <v>25</v>
      </c>
      <c r="Z110" s="8" t="s">
        <v>25</v>
      </c>
      <c r="AA110" s="8" t="s">
        <v>25</v>
      </c>
      <c r="AB110" s="8"/>
      <c r="AC110" s="8" t="s">
        <v>25</v>
      </c>
      <c r="AD110" s="8" t="s">
        <v>25</v>
      </c>
      <c r="AE110" s="8" t="s">
        <v>25</v>
      </c>
      <c r="AF110" s="8" t="s">
        <v>25</v>
      </c>
      <c r="AG110" s="8" t="s">
        <v>25</v>
      </c>
      <c r="AH110" s="8" t="s">
        <v>25</v>
      </c>
      <c r="AI110" s="8"/>
      <c r="AJ110" s="8"/>
      <c r="AK110" s="8"/>
      <c r="AL110" s="8"/>
      <c r="AM110" s="8"/>
      <c r="AN110" s="8" t="s">
        <v>25</v>
      </c>
      <c r="AO110" s="8" t="s">
        <v>25</v>
      </c>
      <c r="AP110" s="8" t="s">
        <v>25</v>
      </c>
      <c r="AQ110" s="8" t="s">
        <v>25</v>
      </c>
      <c r="AR110" s="8" t="s">
        <v>25</v>
      </c>
      <c r="AS110" s="8" t="s">
        <v>25</v>
      </c>
      <c r="AT110" s="8" t="s">
        <v>25</v>
      </c>
      <c r="AU110" s="8" t="s">
        <v>25</v>
      </c>
      <c r="AV110" s="8"/>
      <c r="AW110" s="8"/>
      <c r="AX110" s="8"/>
      <c r="AY110" s="8"/>
      <c r="AZ110" s="8" t="s">
        <v>25</v>
      </c>
      <c r="BA110" s="8" t="s">
        <v>25</v>
      </c>
      <c r="BB110" s="8" t="s">
        <v>25</v>
      </c>
      <c r="BC110" s="8" t="s">
        <v>25</v>
      </c>
      <c r="BD110" s="8" t="s">
        <v>25</v>
      </c>
      <c r="BE110" s="8" t="s">
        <v>25</v>
      </c>
      <c r="BF110" s="58" t="s">
        <v>25</v>
      </c>
      <c r="BG110" s="113"/>
    </row>
    <row r="111" spans="1:59" ht="12.75">
      <c r="A111" s="55"/>
      <c r="B111" s="97" t="s">
        <v>121</v>
      </c>
      <c r="D111" s="78">
        <v>1</v>
      </c>
      <c r="E111" s="63">
        <f t="shared" si="6"/>
        <v>1</v>
      </c>
      <c r="F111" s="92">
        <f t="shared" si="7"/>
        <v>0.10482180293501049</v>
      </c>
      <c r="G111" s="78">
        <v>0</v>
      </c>
      <c r="H111" s="78"/>
      <c r="I111" s="78"/>
      <c r="J111" s="78"/>
      <c r="K111" s="78"/>
      <c r="L111" s="78"/>
      <c r="M111" s="78"/>
      <c r="N111" s="78">
        <v>1</v>
      </c>
      <c r="O111" s="78"/>
      <c r="P111" s="9" t="s">
        <v>25</v>
      </c>
      <c r="Q111" s="8" t="s">
        <v>25</v>
      </c>
      <c r="R111" s="8" t="s">
        <v>25</v>
      </c>
      <c r="S111" s="8" t="s">
        <v>25</v>
      </c>
      <c r="T111" s="8" t="s">
        <v>25</v>
      </c>
      <c r="U111" s="8" t="s">
        <v>25</v>
      </c>
      <c r="V111" s="8" t="s">
        <v>25</v>
      </c>
      <c r="W111" s="8" t="s">
        <v>25</v>
      </c>
      <c r="X111" s="8" t="s">
        <v>25</v>
      </c>
      <c r="Y111" s="8" t="s">
        <v>25</v>
      </c>
      <c r="Z111" s="8" t="s">
        <v>25</v>
      </c>
      <c r="AA111" s="8" t="s">
        <v>25</v>
      </c>
      <c r="AB111" s="8" t="s">
        <v>25</v>
      </c>
      <c r="AC111" s="8" t="s">
        <v>25</v>
      </c>
      <c r="AD111" s="8" t="s">
        <v>25</v>
      </c>
      <c r="AE111" s="8" t="s">
        <v>25</v>
      </c>
      <c r="AF111" s="8" t="s">
        <v>25</v>
      </c>
      <c r="AG111" s="8" t="s">
        <v>25</v>
      </c>
      <c r="AH111" s="8" t="s">
        <v>25</v>
      </c>
      <c r="AI111" s="8" t="s">
        <v>25</v>
      </c>
      <c r="AJ111" s="8"/>
      <c r="AK111" s="8"/>
      <c r="AL111" s="8"/>
      <c r="AM111" s="8"/>
      <c r="AN111" s="8" t="s">
        <v>25</v>
      </c>
      <c r="AO111" s="8" t="s">
        <v>25</v>
      </c>
      <c r="AP111" s="8" t="s">
        <v>25</v>
      </c>
      <c r="AQ111" s="8" t="s">
        <v>25</v>
      </c>
      <c r="AR111" s="8" t="s">
        <v>25</v>
      </c>
      <c r="AS111" s="8" t="s">
        <v>25</v>
      </c>
      <c r="AT111" s="8" t="s">
        <v>25</v>
      </c>
      <c r="AU111" s="8" t="s">
        <v>25</v>
      </c>
      <c r="AV111" s="8"/>
      <c r="AW111" s="8"/>
      <c r="AX111" s="8"/>
      <c r="AY111" s="8"/>
      <c r="AZ111" s="8" t="s">
        <v>25</v>
      </c>
      <c r="BA111" s="8" t="s">
        <v>25</v>
      </c>
      <c r="BB111" s="8" t="s">
        <v>25</v>
      </c>
      <c r="BC111" s="8"/>
      <c r="BD111" s="8"/>
      <c r="BE111" s="8"/>
      <c r="BF111" s="58" t="s">
        <v>25</v>
      </c>
      <c r="BG111" s="113"/>
    </row>
    <row r="112" spans="1:59" ht="12.75">
      <c r="A112" s="55"/>
      <c r="B112" s="95" t="s">
        <v>122</v>
      </c>
      <c r="D112" s="78">
        <v>6</v>
      </c>
      <c r="E112" s="63">
        <f t="shared" si="6"/>
        <v>6</v>
      </c>
      <c r="F112" s="92">
        <f t="shared" si="7"/>
        <v>0.628930817610063</v>
      </c>
      <c r="G112" s="78"/>
      <c r="H112" s="78"/>
      <c r="I112" s="78"/>
      <c r="J112" s="78"/>
      <c r="K112" s="78">
        <v>2</v>
      </c>
      <c r="L112" s="78"/>
      <c r="M112" s="78"/>
      <c r="N112" s="78">
        <v>4</v>
      </c>
      <c r="O112" s="78"/>
      <c r="P112" s="9"/>
      <c r="Q112" s="8" t="s">
        <v>25</v>
      </c>
      <c r="R112" s="8" t="s">
        <v>25</v>
      </c>
      <c r="S112" s="8" t="s">
        <v>25</v>
      </c>
      <c r="T112" s="8" t="s">
        <v>25</v>
      </c>
      <c r="U112" s="8" t="s">
        <v>25</v>
      </c>
      <c r="V112" s="8" t="s">
        <v>25</v>
      </c>
      <c r="W112" s="8" t="s">
        <v>25</v>
      </c>
      <c r="X112" s="8"/>
      <c r="Y112" s="8" t="s">
        <v>25</v>
      </c>
      <c r="Z112" s="8" t="s">
        <v>25</v>
      </c>
      <c r="AA112" s="8" t="s">
        <v>25</v>
      </c>
      <c r="AB112" s="8" t="s">
        <v>25</v>
      </c>
      <c r="AC112" s="8" t="s">
        <v>25</v>
      </c>
      <c r="AD112" s="8" t="s">
        <v>25</v>
      </c>
      <c r="AE112" s="8" t="s">
        <v>25</v>
      </c>
      <c r="AF112" s="8" t="s">
        <v>25</v>
      </c>
      <c r="AG112" s="8" t="s">
        <v>25</v>
      </c>
      <c r="AH112" s="8" t="s">
        <v>25</v>
      </c>
      <c r="AI112" s="8" t="s">
        <v>25</v>
      </c>
      <c r="AJ112" s="8" t="s">
        <v>25</v>
      </c>
      <c r="AK112" s="8"/>
      <c r="AL112" s="8" t="s">
        <v>25</v>
      </c>
      <c r="AM112" s="8" t="s">
        <v>25</v>
      </c>
      <c r="AN112" s="8" t="s">
        <v>25</v>
      </c>
      <c r="AO112" s="8" t="s">
        <v>25</v>
      </c>
      <c r="AP112" s="8" t="s">
        <v>25</v>
      </c>
      <c r="AQ112" s="8" t="s">
        <v>25</v>
      </c>
      <c r="AR112" s="8" t="s">
        <v>25</v>
      </c>
      <c r="AS112" s="8" t="s">
        <v>25</v>
      </c>
      <c r="AT112" s="8" t="s">
        <v>25</v>
      </c>
      <c r="AU112" s="8" t="s">
        <v>25</v>
      </c>
      <c r="AV112" s="8"/>
      <c r="AW112" s="8"/>
      <c r="AX112" s="8"/>
      <c r="AY112" s="8"/>
      <c r="AZ112" s="8" t="s">
        <v>25</v>
      </c>
      <c r="BA112" s="8" t="s">
        <v>25</v>
      </c>
      <c r="BB112" s="8" t="s">
        <v>25</v>
      </c>
      <c r="BC112" s="8" t="s">
        <v>25</v>
      </c>
      <c r="BD112" s="8" t="s">
        <v>25</v>
      </c>
      <c r="BE112" s="8" t="s">
        <v>25</v>
      </c>
      <c r="BF112" s="58" t="s">
        <v>25</v>
      </c>
      <c r="BG112" s="113"/>
    </row>
    <row r="113" spans="1:59" ht="12.75">
      <c r="A113" s="55"/>
      <c r="B113" s="4" t="s">
        <v>123</v>
      </c>
      <c r="C113" s="52">
        <v>1</v>
      </c>
      <c r="D113" s="78">
        <v>2</v>
      </c>
      <c r="E113" s="63">
        <f t="shared" si="6"/>
        <v>3</v>
      </c>
      <c r="F113" s="92">
        <f t="shared" si="7"/>
        <v>0.3144654088050315</v>
      </c>
      <c r="G113" s="78">
        <v>1</v>
      </c>
      <c r="H113" s="78">
        <v>1</v>
      </c>
      <c r="I113" s="78"/>
      <c r="J113" s="78"/>
      <c r="K113" s="78">
        <v>1</v>
      </c>
      <c r="L113" s="78"/>
      <c r="M113" s="78"/>
      <c r="N113" s="78"/>
      <c r="O113" s="78"/>
      <c r="P113" s="15" t="s">
        <v>25</v>
      </c>
      <c r="Q113" s="16" t="s">
        <v>25</v>
      </c>
      <c r="R113" s="16" t="s">
        <v>25</v>
      </c>
      <c r="S113" s="16" t="s">
        <v>25</v>
      </c>
      <c r="T113" s="16" t="s">
        <v>25</v>
      </c>
      <c r="U113" s="16" t="s">
        <v>25</v>
      </c>
      <c r="V113" s="16" t="s">
        <v>25</v>
      </c>
      <c r="W113" s="16" t="s">
        <v>25</v>
      </c>
      <c r="X113" s="16" t="s">
        <v>25</v>
      </c>
      <c r="Y113" s="16" t="s">
        <v>25</v>
      </c>
      <c r="Z113" s="16" t="s">
        <v>25</v>
      </c>
      <c r="AA113" s="16" t="s">
        <v>25</v>
      </c>
      <c r="AB113" s="16" t="s">
        <v>25</v>
      </c>
      <c r="AC113" s="16" t="s">
        <v>25</v>
      </c>
      <c r="AD113" s="16" t="s">
        <v>25</v>
      </c>
      <c r="AE113" s="16" t="s">
        <v>25</v>
      </c>
      <c r="AF113" s="16" t="s">
        <v>25</v>
      </c>
      <c r="AG113" s="16" t="s">
        <v>25</v>
      </c>
      <c r="AH113" s="16" t="s">
        <v>25</v>
      </c>
      <c r="AI113" s="16" t="s">
        <v>25</v>
      </c>
      <c r="AJ113" s="16" t="s">
        <v>25</v>
      </c>
      <c r="AK113" s="16" t="s">
        <v>25</v>
      </c>
      <c r="AL113" s="16" t="s">
        <v>25</v>
      </c>
      <c r="AM113" s="16" t="s">
        <v>25</v>
      </c>
      <c r="AN113" s="16" t="s">
        <v>25</v>
      </c>
      <c r="AO113" s="16" t="s">
        <v>25</v>
      </c>
      <c r="AP113" s="16" t="s">
        <v>25</v>
      </c>
      <c r="AQ113" s="16" t="s">
        <v>25</v>
      </c>
      <c r="AR113" s="16" t="s">
        <v>25</v>
      </c>
      <c r="AS113" s="16" t="s">
        <v>25</v>
      </c>
      <c r="AT113" s="16" t="s">
        <v>25</v>
      </c>
      <c r="AU113" s="16" t="s">
        <v>25</v>
      </c>
      <c r="AV113" s="8"/>
      <c r="AW113" s="8"/>
      <c r="AX113" s="8"/>
      <c r="AY113" s="8"/>
      <c r="AZ113" s="8" t="s">
        <v>25</v>
      </c>
      <c r="BA113" s="16" t="s">
        <v>25</v>
      </c>
      <c r="BB113" s="8"/>
      <c r="BC113" s="8"/>
      <c r="BD113" s="8"/>
      <c r="BE113" s="16"/>
      <c r="BF113" s="58" t="s">
        <v>25</v>
      </c>
      <c r="BG113" s="113" t="s">
        <v>45</v>
      </c>
    </row>
    <row r="114" spans="1:59" ht="12.75">
      <c r="A114" s="55"/>
      <c r="B114" s="4" t="s">
        <v>124</v>
      </c>
      <c r="D114" s="78">
        <v>1</v>
      </c>
      <c r="E114" s="63">
        <f t="shared" si="6"/>
        <v>1</v>
      </c>
      <c r="F114" s="92">
        <f t="shared" si="7"/>
        <v>0.10482180293501049</v>
      </c>
      <c r="G114" s="78"/>
      <c r="H114" s="78"/>
      <c r="I114" s="78">
        <v>1</v>
      </c>
      <c r="J114" s="78"/>
      <c r="K114" s="78"/>
      <c r="L114" s="78"/>
      <c r="M114" s="78"/>
      <c r="N114" s="78"/>
      <c r="O114" s="78"/>
      <c r="P114" s="15" t="s">
        <v>25</v>
      </c>
      <c r="Q114" s="16" t="s">
        <v>25</v>
      </c>
      <c r="R114" s="16" t="s">
        <v>25</v>
      </c>
      <c r="S114" s="16" t="s">
        <v>25</v>
      </c>
      <c r="T114" s="16" t="s">
        <v>25</v>
      </c>
      <c r="U114" s="16" t="s">
        <v>25</v>
      </c>
      <c r="V114" s="16" t="s">
        <v>25</v>
      </c>
      <c r="W114" s="16" t="s">
        <v>25</v>
      </c>
      <c r="X114" s="16" t="s">
        <v>25</v>
      </c>
      <c r="Y114" s="16"/>
      <c r="Z114" s="16" t="s">
        <v>25</v>
      </c>
      <c r="AA114" s="16" t="s">
        <v>25</v>
      </c>
      <c r="AB114" s="16" t="s">
        <v>25</v>
      </c>
      <c r="AC114" s="16"/>
      <c r="AD114" s="16"/>
      <c r="AE114" s="16" t="s">
        <v>25</v>
      </c>
      <c r="AF114" s="16" t="s">
        <v>25</v>
      </c>
      <c r="AG114" s="16"/>
      <c r="AH114" s="16" t="s">
        <v>25</v>
      </c>
      <c r="AI114" s="16" t="s">
        <v>25</v>
      </c>
      <c r="AJ114" s="16" t="s">
        <v>25</v>
      </c>
      <c r="AK114" s="16" t="s">
        <v>25</v>
      </c>
      <c r="AL114" s="16" t="s">
        <v>25</v>
      </c>
      <c r="AM114" s="16" t="s">
        <v>25</v>
      </c>
      <c r="AN114" s="16" t="s">
        <v>25</v>
      </c>
      <c r="AO114" s="16" t="s">
        <v>25</v>
      </c>
      <c r="AP114" s="16" t="s">
        <v>25</v>
      </c>
      <c r="AQ114" s="16" t="s">
        <v>25</v>
      </c>
      <c r="AR114" s="16" t="s">
        <v>25</v>
      </c>
      <c r="AS114" s="16" t="s">
        <v>25</v>
      </c>
      <c r="AT114" s="16" t="s">
        <v>25</v>
      </c>
      <c r="AU114" s="16" t="s">
        <v>25</v>
      </c>
      <c r="AV114" s="8"/>
      <c r="AW114" s="8"/>
      <c r="AX114" s="8"/>
      <c r="AY114" s="8"/>
      <c r="AZ114" s="8" t="s">
        <v>25</v>
      </c>
      <c r="BA114" s="16" t="s">
        <v>25</v>
      </c>
      <c r="BB114" s="8"/>
      <c r="BC114" s="8"/>
      <c r="BD114" s="8"/>
      <c r="BE114" s="16"/>
      <c r="BF114" s="58" t="s">
        <v>25</v>
      </c>
      <c r="BG114" s="113"/>
    </row>
    <row r="115" spans="1:59" ht="12.75">
      <c r="A115" s="55"/>
      <c r="B115" s="4" t="s">
        <v>125</v>
      </c>
      <c r="D115" s="78">
        <v>1</v>
      </c>
      <c r="E115" s="63">
        <f t="shared" si="6"/>
        <v>1</v>
      </c>
      <c r="F115" s="92">
        <f t="shared" si="7"/>
        <v>0.10482180293501049</v>
      </c>
      <c r="G115" s="78"/>
      <c r="H115" s="78"/>
      <c r="I115" s="78"/>
      <c r="J115" s="78"/>
      <c r="K115" s="78"/>
      <c r="L115" s="78"/>
      <c r="M115" s="78"/>
      <c r="N115" s="78">
        <v>1</v>
      </c>
      <c r="O115" s="78"/>
      <c r="P115" s="15" t="s">
        <v>25</v>
      </c>
      <c r="Q115" s="16" t="s">
        <v>25</v>
      </c>
      <c r="R115" s="16" t="s">
        <v>25</v>
      </c>
      <c r="S115" s="16" t="s">
        <v>25</v>
      </c>
      <c r="T115" s="16" t="s">
        <v>25</v>
      </c>
      <c r="U115" s="16" t="s">
        <v>25</v>
      </c>
      <c r="V115" s="16" t="s">
        <v>25</v>
      </c>
      <c r="W115" s="16" t="s">
        <v>25</v>
      </c>
      <c r="X115" s="16" t="s">
        <v>25</v>
      </c>
      <c r="Y115" s="16" t="s">
        <v>25</v>
      </c>
      <c r="Z115" s="16" t="s">
        <v>25</v>
      </c>
      <c r="AA115" s="16" t="s">
        <v>25</v>
      </c>
      <c r="AB115" s="16" t="s">
        <v>25</v>
      </c>
      <c r="AC115" s="16" t="s">
        <v>25</v>
      </c>
      <c r="AD115" s="16" t="s">
        <v>25</v>
      </c>
      <c r="AE115" s="16" t="s">
        <v>25</v>
      </c>
      <c r="AF115" s="16" t="s">
        <v>25</v>
      </c>
      <c r="AG115" s="16" t="s">
        <v>25</v>
      </c>
      <c r="AH115" s="16" t="s">
        <v>25</v>
      </c>
      <c r="AI115" s="16" t="s">
        <v>25</v>
      </c>
      <c r="AJ115" s="8"/>
      <c r="AK115" s="8"/>
      <c r="AL115" s="8"/>
      <c r="AM115" s="20"/>
      <c r="AN115" s="16" t="s">
        <v>25</v>
      </c>
      <c r="AO115" s="16" t="s">
        <v>25</v>
      </c>
      <c r="AP115" s="16"/>
      <c r="AQ115" s="8"/>
      <c r="AR115" s="8"/>
      <c r="AS115" s="8"/>
      <c r="AT115" s="16" t="s">
        <v>25</v>
      </c>
      <c r="AU115" s="16" t="s">
        <v>25</v>
      </c>
      <c r="AV115" s="8"/>
      <c r="AW115" s="8"/>
      <c r="AX115" s="8"/>
      <c r="AY115" s="8"/>
      <c r="AZ115" s="16" t="s">
        <v>25</v>
      </c>
      <c r="BA115" s="16" t="s">
        <v>25</v>
      </c>
      <c r="BB115" s="16" t="s">
        <v>25</v>
      </c>
      <c r="BC115" s="16" t="s">
        <v>25</v>
      </c>
      <c r="BD115" s="16" t="s">
        <v>25</v>
      </c>
      <c r="BE115" s="16" t="s">
        <v>25</v>
      </c>
      <c r="BF115" s="60" t="s">
        <v>25</v>
      </c>
      <c r="BG115" s="113" t="s">
        <v>126</v>
      </c>
    </row>
    <row r="116" spans="1:59" ht="12.75">
      <c r="A116" s="55"/>
      <c r="B116" s="4" t="s">
        <v>127</v>
      </c>
      <c r="C116" s="52">
        <v>2</v>
      </c>
      <c r="D116" s="78">
        <v>2</v>
      </c>
      <c r="E116" s="63">
        <f t="shared" si="6"/>
        <v>4</v>
      </c>
      <c r="F116" s="92">
        <f t="shared" si="7"/>
        <v>0.41928721174004197</v>
      </c>
      <c r="G116" s="78"/>
      <c r="H116" s="78">
        <v>2</v>
      </c>
      <c r="I116" s="78">
        <v>2</v>
      </c>
      <c r="J116" s="78"/>
      <c r="K116" s="78"/>
      <c r="L116" s="78"/>
      <c r="M116" s="78"/>
      <c r="N116" s="78"/>
      <c r="O116" s="78"/>
      <c r="P116" s="15" t="s">
        <v>25</v>
      </c>
      <c r="Q116" s="16" t="s">
        <v>25</v>
      </c>
      <c r="R116" s="16" t="s">
        <v>25</v>
      </c>
      <c r="S116" s="16" t="s">
        <v>25</v>
      </c>
      <c r="T116" s="16" t="s">
        <v>25</v>
      </c>
      <c r="U116" s="16" t="s">
        <v>25</v>
      </c>
      <c r="V116" s="16" t="s">
        <v>25</v>
      </c>
      <c r="W116" s="16" t="s">
        <v>25</v>
      </c>
      <c r="X116" s="16" t="s">
        <v>25</v>
      </c>
      <c r="Y116" s="16" t="s">
        <v>25</v>
      </c>
      <c r="Z116" s="16" t="s">
        <v>25</v>
      </c>
      <c r="AA116" s="16" t="s">
        <v>25</v>
      </c>
      <c r="AB116" s="16" t="s">
        <v>25</v>
      </c>
      <c r="AC116" s="16" t="s">
        <v>25</v>
      </c>
      <c r="AD116" s="16" t="s">
        <v>25</v>
      </c>
      <c r="AE116" s="16" t="s">
        <v>25</v>
      </c>
      <c r="AF116" s="16" t="s">
        <v>25</v>
      </c>
      <c r="AG116" s="16" t="s">
        <v>25</v>
      </c>
      <c r="AH116" s="16" t="s">
        <v>25</v>
      </c>
      <c r="AI116" s="16" t="s">
        <v>25</v>
      </c>
      <c r="AJ116" s="16" t="s">
        <v>25</v>
      </c>
      <c r="AK116" s="16" t="s">
        <v>25</v>
      </c>
      <c r="AL116" s="16" t="s">
        <v>25</v>
      </c>
      <c r="AM116" s="16" t="s">
        <v>25</v>
      </c>
      <c r="AN116" s="16" t="s">
        <v>25</v>
      </c>
      <c r="AO116" s="16"/>
      <c r="AP116" s="16" t="s">
        <v>25</v>
      </c>
      <c r="AQ116" s="16" t="s">
        <v>25</v>
      </c>
      <c r="AR116" s="16" t="s">
        <v>25</v>
      </c>
      <c r="AS116" s="16" t="s">
        <v>25</v>
      </c>
      <c r="AT116" s="16"/>
      <c r="AU116" s="16" t="s">
        <v>25</v>
      </c>
      <c r="AV116" s="8"/>
      <c r="AW116" s="8"/>
      <c r="AX116" s="8"/>
      <c r="AY116" s="8"/>
      <c r="AZ116" s="16" t="s">
        <v>25</v>
      </c>
      <c r="BA116" s="16" t="s">
        <v>25</v>
      </c>
      <c r="BB116" s="16" t="s">
        <v>25</v>
      </c>
      <c r="BC116" s="16" t="s">
        <v>25</v>
      </c>
      <c r="BD116" s="16" t="s">
        <v>25</v>
      </c>
      <c r="BE116" s="16" t="s">
        <v>25</v>
      </c>
      <c r="BF116" s="60" t="s">
        <v>25</v>
      </c>
      <c r="BG116" s="113" t="s">
        <v>88</v>
      </c>
    </row>
    <row r="117" spans="1:59" ht="12.75">
      <c r="A117" s="55"/>
      <c r="B117" s="4" t="s">
        <v>46</v>
      </c>
      <c r="D117" s="78">
        <v>1</v>
      </c>
      <c r="E117" s="63">
        <f t="shared" si="6"/>
        <v>1</v>
      </c>
      <c r="F117" s="92">
        <f t="shared" si="7"/>
        <v>0.10482180293501049</v>
      </c>
      <c r="G117" s="78"/>
      <c r="H117" s="78"/>
      <c r="I117" s="78"/>
      <c r="J117" s="78"/>
      <c r="K117" s="78"/>
      <c r="L117" s="78">
        <v>1</v>
      </c>
      <c r="M117" s="78"/>
      <c r="N117" s="93"/>
      <c r="O117" s="78"/>
      <c r="P117" s="15" t="s">
        <v>25</v>
      </c>
      <c r="Q117" s="16" t="s">
        <v>25</v>
      </c>
      <c r="R117" s="16"/>
      <c r="S117" s="16" t="s">
        <v>25</v>
      </c>
      <c r="T117" s="16" t="s">
        <v>25</v>
      </c>
      <c r="U117" s="16" t="s">
        <v>25</v>
      </c>
      <c r="V117" s="16"/>
      <c r="W117" s="16" t="s">
        <v>25</v>
      </c>
      <c r="X117" s="16" t="s">
        <v>25</v>
      </c>
      <c r="Y117" s="16" t="s">
        <v>25</v>
      </c>
      <c r="Z117" s="16" t="s">
        <v>25</v>
      </c>
      <c r="AA117" s="16" t="s">
        <v>25</v>
      </c>
      <c r="AB117" s="16" t="s">
        <v>25</v>
      </c>
      <c r="AC117" s="16" t="s">
        <v>25</v>
      </c>
      <c r="AD117" s="16" t="s">
        <v>25</v>
      </c>
      <c r="AE117" s="16" t="s">
        <v>25</v>
      </c>
      <c r="AF117" s="16" t="s">
        <v>25</v>
      </c>
      <c r="AG117" s="16" t="s">
        <v>25</v>
      </c>
      <c r="AH117" s="16" t="s">
        <v>25</v>
      </c>
      <c r="AI117" s="16" t="s">
        <v>25</v>
      </c>
      <c r="AJ117" s="16" t="s">
        <v>25</v>
      </c>
      <c r="AK117" s="16" t="s">
        <v>25</v>
      </c>
      <c r="AL117" s="16" t="s">
        <v>25</v>
      </c>
      <c r="AM117" s="16" t="s">
        <v>25</v>
      </c>
      <c r="AN117" s="16" t="s">
        <v>25</v>
      </c>
      <c r="AO117" s="16" t="s">
        <v>25</v>
      </c>
      <c r="AP117" s="16" t="s">
        <v>25</v>
      </c>
      <c r="AQ117" s="16" t="s">
        <v>25</v>
      </c>
      <c r="AR117" s="8"/>
      <c r="AS117" s="8"/>
      <c r="AT117" s="8"/>
      <c r="AU117" s="16" t="s">
        <v>25</v>
      </c>
      <c r="AV117" s="8"/>
      <c r="AW117" s="8"/>
      <c r="AX117" s="8"/>
      <c r="AY117" s="8"/>
      <c r="AZ117" s="16" t="s">
        <v>25</v>
      </c>
      <c r="BA117" s="16" t="s">
        <v>25</v>
      </c>
      <c r="BB117" s="16" t="s">
        <v>25</v>
      </c>
      <c r="BC117" s="16"/>
      <c r="BD117" s="16" t="s">
        <v>25</v>
      </c>
      <c r="BE117" s="16" t="s">
        <v>25</v>
      </c>
      <c r="BF117" s="60" t="s">
        <v>25</v>
      </c>
      <c r="BG117" s="113"/>
    </row>
    <row r="118" spans="1:68" ht="12.75">
      <c r="A118" s="55"/>
      <c r="B118" s="99" t="s">
        <v>46</v>
      </c>
      <c r="C118" s="91">
        <v>1</v>
      </c>
      <c r="D118" s="91">
        <v>1</v>
      </c>
      <c r="E118" s="63">
        <f t="shared" si="6"/>
        <v>2</v>
      </c>
      <c r="F118" s="92">
        <f t="shared" si="7"/>
        <v>0.20964360587002098</v>
      </c>
      <c r="G118" s="91"/>
      <c r="H118" s="91"/>
      <c r="I118" s="91"/>
      <c r="J118" s="91"/>
      <c r="K118" s="91"/>
      <c r="L118" s="91">
        <v>1</v>
      </c>
      <c r="M118" s="91"/>
      <c r="N118" s="91">
        <v>1</v>
      </c>
      <c r="O118" s="91"/>
      <c r="P118" s="10" t="s">
        <v>25</v>
      </c>
      <c r="Q118" s="11" t="s">
        <v>25</v>
      </c>
      <c r="R118" s="11" t="s">
        <v>25</v>
      </c>
      <c r="S118" s="11" t="s">
        <v>25</v>
      </c>
      <c r="T118" s="11" t="s">
        <v>25</v>
      </c>
      <c r="U118" s="11" t="s">
        <v>25</v>
      </c>
      <c r="V118" s="11" t="s">
        <v>25</v>
      </c>
      <c r="W118" s="11" t="s">
        <v>25</v>
      </c>
      <c r="X118" s="11" t="s">
        <v>25</v>
      </c>
      <c r="Y118" s="11" t="s">
        <v>25</v>
      </c>
      <c r="Z118" s="11" t="s">
        <v>25</v>
      </c>
      <c r="AA118" s="11" t="s">
        <v>25</v>
      </c>
      <c r="AB118" s="11" t="s">
        <v>25</v>
      </c>
      <c r="AC118" s="11" t="s">
        <v>25</v>
      </c>
      <c r="AD118" s="11" t="s">
        <v>25</v>
      </c>
      <c r="AE118" s="11" t="s">
        <v>25</v>
      </c>
      <c r="AF118" s="11" t="s">
        <v>25</v>
      </c>
      <c r="AG118" s="11" t="s">
        <v>25</v>
      </c>
      <c r="AH118" s="11"/>
      <c r="AI118" s="11" t="s">
        <v>25</v>
      </c>
      <c r="AJ118" s="11" t="s">
        <v>25</v>
      </c>
      <c r="AK118" s="11" t="s">
        <v>25</v>
      </c>
      <c r="AL118" s="11" t="s">
        <v>25</v>
      </c>
      <c r="AM118" s="11" t="s">
        <v>25</v>
      </c>
      <c r="AN118" s="11" t="s">
        <v>25</v>
      </c>
      <c r="AO118" s="11" t="s">
        <v>25</v>
      </c>
      <c r="AP118" s="11" t="s">
        <v>25</v>
      </c>
      <c r="AQ118" s="11" t="s">
        <v>25</v>
      </c>
      <c r="AR118" s="11"/>
      <c r="AS118" s="11"/>
      <c r="AT118" s="11"/>
      <c r="AU118" s="11" t="s">
        <v>25</v>
      </c>
      <c r="AV118" s="11"/>
      <c r="AW118" s="11"/>
      <c r="AX118" s="11"/>
      <c r="AY118" s="11"/>
      <c r="AZ118" s="11" t="s">
        <v>25</v>
      </c>
      <c r="BA118" s="11" t="s">
        <v>25</v>
      </c>
      <c r="BB118" s="11" t="s">
        <v>25</v>
      </c>
      <c r="BC118" s="11" t="s">
        <v>25</v>
      </c>
      <c r="BD118" s="11" t="s">
        <v>25</v>
      </c>
      <c r="BE118" s="11" t="s">
        <v>25</v>
      </c>
      <c r="BF118" s="59" t="s">
        <v>25</v>
      </c>
      <c r="BG118" s="114"/>
      <c r="BI118" s="91"/>
      <c r="BJ118" s="114"/>
      <c r="BK118" s="78"/>
      <c r="BL118" s="78"/>
      <c r="BM118" s="78"/>
      <c r="BN118" s="78"/>
      <c r="BO118" s="114"/>
      <c r="BP118" s="114"/>
    </row>
    <row r="119" spans="1:59" ht="12.75">
      <c r="A119" s="55"/>
      <c r="B119" s="4" t="s">
        <v>80</v>
      </c>
      <c r="C119" s="100"/>
      <c r="D119" s="78">
        <v>2</v>
      </c>
      <c r="E119" s="63">
        <f t="shared" si="6"/>
        <v>2</v>
      </c>
      <c r="F119" s="92">
        <f t="shared" si="7"/>
        <v>0.20964360587002098</v>
      </c>
      <c r="G119" s="78"/>
      <c r="H119" s="78"/>
      <c r="I119" s="78"/>
      <c r="J119" s="78"/>
      <c r="K119" s="78">
        <v>1</v>
      </c>
      <c r="L119" s="78">
        <v>1</v>
      </c>
      <c r="M119" s="78"/>
      <c r="N119" s="78"/>
      <c r="O119" s="78"/>
      <c r="P119" s="9" t="s">
        <v>25</v>
      </c>
      <c r="Q119" s="8" t="s">
        <v>25</v>
      </c>
      <c r="R119" s="8" t="s">
        <v>25</v>
      </c>
      <c r="S119" s="8"/>
      <c r="T119" s="8" t="s">
        <v>25</v>
      </c>
      <c r="U119" s="8" t="s">
        <v>25</v>
      </c>
      <c r="V119" s="8" t="s">
        <v>25</v>
      </c>
      <c r="W119" s="8" t="s">
        <v>25</v>
      </c>
      <c r="X119" s="8" t="s">
        <v>25</v>
      </c>
      <c r="Y119" s="8"/>
      <c r="Z119" s="8" t="s">
        <v>25</v>
      </c>
      <c r="AA119" s="8" t="s">
        <v>25</v>
      </c>
      <c r="AB119" s="8" t="s">
        <v>25</v>
      </c>
      <c r="AC119" s="8" t="s">
        <v>25</v>
      </c>
      <c r="AD119" s="8" t="s">
        <v>25</v>
      </c>
      <c r="AE119" s="8" t="s">
        <v>25</v>
      </c>
      <c r="AF119" s="8" t="s">
        <v>25</v>
      </c>
      <c r="AG119" s="8" t="s">
        <v>25</v>
      </c>
      <c r="AH119" s="8" t="s">
        <v>25</v>
      </c>
      <c r="AI119" s="8" t="s">
        <v>25</v>
      </c>
      <c r="AJ119" s="8" t="s">
        <v>25</v>
      </c>
      <c r="AK119" s="8" t="s">
        <v>25</v>
      </c>
      <c r="AL119" s="8" t="s">
        <v>25</v>
      </c>
      <c r="AM119" s="8" t="s">
        <v>25</v>
      </c>
      <c r="AN119" s="8" t="s">
        <v>25</v>
      </c>
      <c r="AO119" s="8" t="s">
        <v>25</v>
      </c>
      <c r="AP119" s="8" t="s">
        <v>25</v>
      </c>
      <c r="AQ119" s="8" t="s">
        <v>25</v>
      </c>
      <c r="AR119" s="8" t="s">
        <v>25</v>
      </c>
      <c r="AS119" s="8" t="s">
        <v>25</v>
      </c>
      <c r="AT119" s="8" t="s">
        <v>25</v>
      </c>
      <c r="AU119" s="8" t="s">
        <v>25</v>
      </c>
      <c r="AV119" s="8"/>
      <c r="AW119" s="8"/>
      <c r="AX119" s="8"/>
      <c r="AY119" s="8"/>
      <c r="AZ119" s="8" t="s">
        <v>25</v>
      </c>
      <c r="BA119" s="8" t="s">
        <v>25</v>
      </c>
      <c r="BB119" s="8" t="s">
        <v>25</v>
      </c>
      <c r="BC119" s="8" t="s">
        <v>25</v>
      </c>
      <c r="BD119" s="8" t="s">
        <v>25</v>
      </c>
      <c r="BE119" s="8" t="s">
        <v>25</v>
      </c>
      <c r="BF119" s="58" t="s">
        <v>25</v>
      </c>
      <c r="BG119" s="113" t="s">
        <v>45</v>
      </c>
    </row>
    <row r="120" spans="1:62" ht="12.75">
      <c r="A120" s="55"/>
      <c r="B120" s="96" t="s">
        <v>0</v>
      </c>
      <c r="C120" s="52">
        <v>25</v>
      </c>
      <c r="D120" s="78">
        <v>125</v>
      </c>
      <c r="E120" s="63">
        <f t="shared" si="6"/>
        <v>150</v>
      </c>
      <c r="F120" s="89">
        <f t="shared" si="7"/>
        <v>15.723270440251572</v>
      </c>
      <c r="G120" s="78">
        <v>9</v>
      </c>
      <c r="H120" s="78">
        <v>17</v>
      </c>
      <c r="I120" s="78">
        <v>3</v>
      </c>
      <c r="J120" s="78">
        <v>48</v>
      </c>
      <c r="K120" s="78">
        <v>15</v>
      </c>
      <c r="L120" s="78">
        <v>20</v>
      </c>
      <c r="M120" s="78"/>
      <c r="N120" s="78">
        <v>38</v>
      </c>
      <c r="O120" s="78"/>
      <c r="P120" s="9" t="s">
        <v>25</v>
      </c>
      <c r="Q120" s="8" t="s">
        <v>25</v>
      </c>
      <c r="R120" s="8" t="s">
        <v>25</v>
      </c>
      <c r="S120" s="8" t="s">
        <v>25</v>
      </c>
      <c r="T120" s="8" t="s">
        <v>25</v>
      </c>
      <c r="U120" s="8" t="s">
        <v>25</v>
      </c>
      <c r="V120" s="8" t="s">
        <v>25</v>
      </c>
      <c r="W120" s="8" t="s">
        <v>25</v>
      </c>
      <c r="X120" s="8" t="s">
        <v>25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 t="s">
        <v>25</v>
      </c>
      <c r="AJ120" s="8" t="s">
        <v>25</v>
      </c>
      <c r="AK120" s="8" t="s">
        <v>25</v>
      </c>
      <c r="AL120" s="8" t="s">
        <v>25</v>
      </c>
      <c r="AM120" s="8" t="s">
        <v>25</v>
      </c>
      <c r="AN120" s="8" t="s">
        <v>25</v>
      </c>
      <c r="AO120" s="8" t="s">
        <v>25</v>
      </c>
      <c r="AP120" s="8" t="s">
        <v>25</v>
      </c>
      <c r="AQ120" s="8" t="s">
        <v>25</v>
      </c>
      <c r="AR120" s="8" t="s">
        <v>25</v>
      </c>
      <c r="AS120" s="8" t="s">
        <v>25</v>
      </c>
      <c r="AT120" s="8" t="s">
        <v>25</v>
      </c>
      <c r="AU120" s="8" t="s">
        <v>25</v>
      </c>
      <c r="AV120" s="8"/>
      <c r="AW120" s="8"/>
      <c r="AX120" s="8"/>
      <c r="AY120" s="8"/>
      <c r="AZ120" s="8" t="s">
        <v>25</v>
      </c>
      <c r="BA120" s="8" t="s">
        <v>25</v>
      </c>
      <c r="BB120" s="8" t="s">
        <v>25</v>
      </c>
      <c r="BC120" s="8" t="s">
        <v>25</v>
      </c>
      <c r="BD120" s="8" t="s">
        <v>25</v>
      </c>
      <c r="BE120" s="8" t="s">
        <v>25</v>
      </c>
      <c r="BF120" s="58" t="s">
        <v>25</v>
      </c>
      <c r="BG120" s="113" t="s">
        <v>128</v>
      </c>
      <c r="BH120" s="65" t="s">
        <v>40</v>
      </c>
      <c r="BJ120" s="56" t="s">
        <v>9</v>
      </c>
    </row>
    <row r="121" spans="1:59" ht="12.75">
      <c r="A121" s="55"/>
      <c r="B121" s="4" t="s">
        <v>129</v>
      </c>
      <c r="D121" s="78">
        <v>1</v>
      </c>
      <c r="E121" s="63">
        <f t="shared" si="6"/>
        <v>1</v>
      </c>
      <c r="F121" s="92">
        <f t="shared" si="7"/>
        <v>0.10482180293501049</v>
      </c>
      <c r="G121" s="78"/>
      <c r="H121" s="78"/>
      <c r="I121" s="78"/>
      <c r="J121" s="78">
        <v>1</v>
      </c>
      <c r="K121" s="78"/>
      <c r="L121" s="78"/>
      <c r="M121" s="78"/>
      <c r="N121" s="78"/>
      <c r="O121" s="78"/>
      <c r="P121" s="9"/>
      <c r="Q121" s="8" t="s">
        <v>25</v>
      </c>
      <c r="R121" s="8" t="s">
        <v>25</v>
      </c>
      <c r="S121" s="8" t="s">
        <v>25</v>
      </c>
      <c r="T121" s="8" t="s">
        <v>25</v>
      </c>
      <c r="U121" s="8" t="s">
        <v>25</v>
      </c>
      <c r="V121" s="8" t="s">
        <v>25</v>
      </c>
      <c r="W121" s="8" t="s">
        <v>25</v>
      </c>
      <c r="X121" s="8" t="s">
        <v>25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 t="s">
        <v>25</v>
      </c>
      <c r="AJ121" s="8" t="s">
        <v>25</v>
      </c>
      <c r="AK121" s="8" t="s">
        <v>25</v>
      </c>
      <c r="AL121" s="8" t="s">
        <v>25</v>
      </c>
      <c r="AM121" s="8" t="s">
        <v>25</v>
      </c>
      <c r="AN121" s="8" t="s">
        <v>25</v>
      </c>
      <c r="AO121" s="8" t="s">
        <v>25</v>
      </c>
      <c r="AP121" s="8" t="s">
        <v>25</v>
      </c>
      <c r="AQ121" s="8" t="s">
        <v>25</v>
      </c>
      <c r="AR121" s="8" t="s">
        <v>25</v>
      </c>
      <c r="AS121" s="8" t="s">
        <v>25</v>
      </c>
      <c r="AT121" s="8" t="s">
        <v>25</v>
      </c>
      <c r="AU121" s="8" t="s">
        <v>25</v>
      </c>
      <c r="AV121" s="8"/>
      <c r="AW121" s="8"/>
      <c r="AX121" s="8"/>
      <c r="AY121" s="8"/>
      <c r="AZ121" s="8" t="s">
        <v>25</v>
      </c>
      <c r="BA121" s="8" t="s">
        <v>25</v>
      </c>
      <c r="BB121" s="8" t="s">
        <v>25</v>
      </c>
      <c r="BC121" s="8" t="s">
        <v>25</v>
      </c>
      <c r="BD121" s="8" t="s">
        <v>25</v>
      </c>
      <c r="BE121" s="8" t="s">
        <v>25</v>
      </c>
      <c r="BF121" s="58" t="s">
        <v>25</v>
      </c>
      <c r="BG121" s="113"/>
    </row>
    <row r="122" spans="1:59" ht="12.75">
      <c r="A122" s="55"/>
      <c r="B122" s="31" t="s">
        <v>130</v>
      </c>
      <c r="D122" s="78">
        <v>1</v>
      </c>
      <c r="E122" s="63">
        <f aca="true" t="shared" si="8" ref="E122:E153">SUM(G122:O122)</f>
        <v>1</v>
      </c>
      <c r="F122" s="92">
        <f t="shared" si="7"/>
        <v>0.10482180293501049</v>
      </c>
      <c r="G122" s="78"/>
      <c r="H122" s="78"/>
      <c r="I122" s="78"/>
      <c r="J122" s="78">
        <v>1</v>
      </c>
      <c r="K122" s="78"/>
      <c r="L122" s="78"/>
      <c r="M122" s="78"/>
      <c r="N122" s="78"/>
      <c r="O122" s="78"/>
      <c r="P122" s="9" t="s">
        <v>25</v>
      </c>
      <c r="Q122" s="8" t="s">
        <v>25</v>
      </c>
      <c r="R122" s="8" t="s">
        <v>25</v>
      </c>
      <c r="S122" s="8" t="s">
        <v>25</v>
      </c>
      <c r="T122" s="8" t="s">
        <v>25</v>
      </c>
      <c r="U122" s="8" t="s">
        <v>25</v>
      </c>
      <c r="V122" s="8" t="s">
        <v>25</v>
      </c>
      <c r="W122" s="8" t="s">
        <v>25</v>
      </c>
      <c r="X122" s="8" t="s">
        <v>25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 t="s">
        <v>25</v>
      </c>
      <c r="AJ122" s="8" t="s">
        <v>25</v>
      </c>
      <c r="AK122" s="8" t="s">
        <v>25</v>
      </c>
      <c r="AL122" s="8" t="s">
        <v>25</v>
      </c>
      <c r="AM122" s="8" t="s">
        <v>25</v>
      </c>
      <c r="AN122" s="8" t="s">
        <v>25</v>
      </c>
      <c r="AO122" s="8" t="s">
        <v>25</v>
      </c>
      <c r="AP122" s="8" t="s">
        <v>25</v>
      </c>
      <c r="AQ122" s="8" t="s">
        <v>25</v>
      </c>
      <c r="AR122" s="8" t="s">
        <v>25</v>
      </c>
      <c r="AS122" s="8" t="s">
        <v>25</v>
      </c>
      <c r="AT122" s="8" t="s">
        <v>25</v>
      </c>
      <c r="AU122" s="8" t="s">
        <v>25</v>
      </c>
      <c r="AV122" s="8"/>
      <c r="AW122" s="8"/>
      <c r="AX122" s="8"/>
      <c r="AY122" s="8"/>
      <c r="AZ122" s="8" t="s">
        <v>25</v>
      </c>
      <c r="BA122" s="8" t="s">
        <v>25</v>
      </c>
      <c r="BB122" s="8" t="s">
        <v>25</v>
      </c>
      <c r="BC122" s="8" t="s">
        <v>25</v>
      </c>
      <c r="BD122" s="8" t="s">
        <v>25</v>
      </c>
      <c r="BE122" s="8"/>
      <c r="BF122" s="58" t="s">
        <v>25</v>
      </c>
      <c r="BG122" s="113"/>
    </row>
    <row r="123" spans="1:59" ht="12.75">
      <c r="A123" s="55"/>
      <c r="B123" s="4" t="s">
        <v>131</v>
      </c>
      <c r="C123" s="52">
        <v>1</v>
      </c>
      <c r="D123" s="78">
        <v>2</v>
      </c>
      <c r="E123" s="63">
        <f t="shared" si="8"/>
        <v>3</v>
      </c>
      <c r="F123" s="92">
        <f t="shared" si="7"/>
        <v>0.3144654088050315</v>
      </c>
      <c r="G123" s="78">
        <v>2</v>
      </c>
      <c r="H123" s="78"/>
      <c r="I123" s="78"/>
      <c r="J123" s="78"/>
      <c r="K123" s="78"/>
      <c r="L123" s="78"/>
      <c r="M123" s="78"/>
      <c r="N123" s="78"/>
      <c r="O123" s="78">
        <v>1</v>
      </c>
      <c r="P123" s="9" t="s">
        <v>25</v>
      </c>
      <c r="Q123" s="8" t="s">
        <v>25</v>
      </c>
      <c r="R123" s="8" t="s">
        <v>25</v>
      </c>
      <c r="S123" s="8" t="s">
        <v>25</v>
      </c>
      <c r="T123" s="8" t="s">
        <v>25</v>
      </c>
      <c r="U123" s="8" t="s">
        <v>25</v>
      </c>
      <c r="V123" s="8" t="s">
        <v>25</v>
      </c>
      <c r="W123" s="8" t="s">
        <v>25</v>
      </c>
      <c r="X123" s="8" t="s">
        <v>25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 t="s">
        <v>25</v>
      </c>
      <c r="AJ123" s="8" t="s">
        <v>25</v>
      </c>
      <c r="AK123" s="8" t="s">
        <v>25</v>
      </c>
      <c r="AL123" s="8" t="s">
        <v>25</v>
      </c>
      <c r="AM123" s="8" t="s">
        <v>25</v>
      </c>
      <c r="AN123" s="8" t="s">
        <v>25</v>
      </c>
      <c r="AO123" s="8" t="s">
        <v>25</v>
      </c>
      <c r="AP123" s="8" t="s">
        <v>25</v>
      </c>
      <c r="AQ123" s="8" t="s">
        <v>25</v>
      </c>
      <c r="AR123" s="8"/>
      <c r="AS123" s="8" t="s">
        <v>25</v>
      </c>
      <c r="AT123" s="8" t="s">
        <v>25</v>
      </c>
      <c r="AU123" s="8" t="s">
        <v>25</v>
      </c>
      <c r="AV123" s="8"/>
      <c r="AW123" s="8"/>
      <c r="AX123" s="8"/>
      <c r="AY123" s="8"/>
      <c r="AZ123" s="8" t="s">
        <v>25</v>
      </c>
      <c r="BA123" s="8" t="s">
        <v>25</v>
      </c>
      <c r="BB123" s="8" t="s">
        <v>25</v>
      </c>
      <c r="BC123" s="8" t="s">
        <v>25</v>
      </c>
      <c r="BD123" s="8" t="s">
        <v>25</v>
      </c>
      <c r="BE123" s="8" t="s">
        <v>25</v>
      </c>
      <c r="BF123" s="58" t="s">
        <v>25</v>
      </c>
      <c r="BG123" s="113"/>
    </row>
    <row r="124" spans="1:59" ht="12.75">
      <c r="A124" s="55"/>
      <c r="B124" s="4" t="s">
        <v>46</v>
      </c>
      <c r="D124" s="78">
        <v>1</v>
      </c>
      <c r="E124" s="63">
        <f t="shared" si="8"/>
        <v>1</v>
      </c>
      <c r="F124" s="92">
        <f t="shared" si="7"/>
        <v>0.10482180293501049</v>
      </c>
      <c r="G124" s="78"/>
      <c r="H124" s="78"/>
      <c r="I124" s="78"/>
      <c r="J124" s="78">
        <v>1</v>
      </c>
      <c r="K124" s="78"/>
      <c r="L124" s="78"/>
      <c r="M124" s="78"/>
      <c r="N124" s="78"/>
      <c r="O124" s="78"/>
      <c r="P124" s="9" t="s">
        <v>25</v>
      </c>
      <c r="Q124" s="8" t="s">
        <v>25</v>
      </c>
      <c r="R124" s="8" t="s">
        <v>25</v>
      </c>
      <c r="S124" s="8" t="s">
        <v>25</v>
      </c>
      <c r="T124" s="8" t="s">
        <v>25</v>
      </c>
      <c r="U124" s="8" t="s">
        <v>25</v>
      </c>
      <c r="V124" s="8" t="s">
        <v>25</v>
      </c>
      <c r="W124" s="8" t="s">
        <v>25</v>
      </c>
      <c r="X124" s="8" t="s">
        <v>25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 t="s">
        <v>25</v>
      </c>
      <c r="AJ124" s="8" t="s">
        <v>25</v>
      </c>
      <c r="AK124" s="8" t="s">
        <v>25</v>
      </c>
      <c r="AL124" s="8" t="s">
        <v>25</v>
      </c>
      <c r="AM124" s="8" t="s">
        <v>25</v>
      </c>
      <c r="AN124" s="8" t="s">
        <v>25</v>
      </c>
      <c r="AO124" s="8" t="s">
        <v>25</v>
      </c>
      <c r="AP124" s="8" t="s">
        <v>25</v>
      </c>
      <c r="AQ124" s="8" t="s">
        <v>25</v>
      </c>
      <c r="AR124" s="8" t="s">
        <v>25</v>
      </c>
      <c r="AS124" s="8" t="s">
        <v>25</v>
      </c>
      <c r="AT124" s="8"/>
      <c r="AU124" s="8" t="s">
        <v>25</v>
      </c>
      <c r="AV124" s="8"/>
      <c r="AW124" s="8"/>
      <c r="AX124" s="8"/>
      <c r="AY124" s="8"/>
      <c r="AZ124" s="8" t="s">
        <v>25</v>
      </c>
      <c r="BA124" s="8" t="s">
        <v>25</v>
      </c>
      <c r="BB124" s="8" t="s">
        <v>25</v>
      </c>
      <c r="BC124" s="8" t="s">
        <v>25</v>
      </c>
      <c r="BD124" s="8" t="s">
        <v>25</v>
      </c>
      <c r="BE124" s="8" t="s">
        <v>25</v>
      </c>
      <c r="BF124" s="58" t="s">
        <v>25</v>
      </c>
      <c r="BG124" s="113"/>
    </row>
    <row r="125" spans="1:62" ht="12.75">
      <c r="A125" s="55"/>
      <c r="B125" s="4" t="s">
        <v>132</v>
      </c>
      <c r="C125" s="52">
        <v>1</v>
      </c>
      <c r="D125" s="78">
        <v>2</v>
      </c>
      <c r="E125" s="63">
        <f t="shared" si="8"/>
        <v>3</v>
      </c>
      <c r="F125" s="92">
        <f t="shared" si="7"/>
        <v>0.3144654088050315</v>
      </c>
      <c r="G125" s="78"/>
      <c r="H125" s="78">
        <v>1</v>
      </c>
      <c r="I125" s="78"/>
      <c r="J125" s="78"/>
      <c r="K125" s="78"/>
      <c r="L125" s="78"/>
      <c r="M125" s="78"/>
      <c r="N125" s="78">
        <v>2</v>
      </c>
      <c r="O125" s="78"/>
      <c r="P125" s="9"/>
      <c r="Q125" s="8"/>
      <c r="R125" s="8" t="s">
        <v>25</v>
      </c>
      <c r="S125" s="8" t="s">
        <v>25</v>
      </c>
      <c r="T125" s="8" t="s">
        <v>25</v>
      </c>
      <c r="U125" s="8" t="s">
        <v>25</v>
      </c>
      <c r="V125" s="8" t="s">
        <v>25</v>
      </c>
      <c r="W125" s="8" t="s">
        <v>25</v>
      </c>
      <c r="X125" s="8" t="s">
        <v>25</v>
      </c>
      <c r="Y125" s="8"/>
      <c r="Z125" s="8"/>
      <c r="AA125" s="8"/>
      <c r="AB125" s="8"/>
      <c r="AC125" s="8"/>
      <c r="AD125" s="8"/>
      <c r="AE125" s="8"/>
      <c r="AF125" s="20"/>
      <c r="AG125" s="8"/>
      <c r="AH125" s="8"/>
      <c r="AI125" s="8" t="s">
        <v>25</v>
      </c>
      <c r="AJ125" s="8" t="s">
        <v>25</v>
      </c>
      <c r="AK125" s="8" t="s">
        <v>25</v>
      </c>
      <c r="AL125" s="8" t="s">
        <v>25</v>
      </c>
      <c r="AM125" s="8" t="s">
        <v>25</v>
      </c>
      <c r="AN125" s="8" t="s">
        <v>25</v>
      </c>
      <c r="AO125" s="8" t="s">
        <v>25</v>
      </c>
      <c r="AP125" s="8" t="s">
        <v>25</v>
      </c>
      <c r="AQ125" s="8" t="s">
        <v>25</v>
      </c>
      <c r="AR125" s="8" t="s">
        <v>25</v>
      </c>
      <c r="AS125" s="8" t="s">
        <v>25</v>
      </c>
      <c r="AT125" s="8" t="s">
        <v>25</v>
      </c>
      <c r="AU125" s="8" t="s">
        <v>25</v>
      </c>
      <c r="AV125" s="8"/>
      <c r="AW125" s="8"/>
      <c r="AX125" s="8"/>
      <c r="AY125" s="8"/>
      <c r="AZ125" s="8" t="s">
        <v>25</v>
      </c>
      <c r="BA125" s="8" t="s">
        <v>25</v>
      </c>
      <c r="BB125" s="8" t="s">
        <v>25</v>
      </c>
      <c r="BC125" s="8" t="s">
        <v>25</v>
      </c>
      <c r="BD125" s="8" t="s">
        <v>25</v>
      </c>
      <c r="BE125" s="8" t="s">
        <v>25</v>
      </c>
      <c r="BF125" s="58" t="s">
        <v>25</v>
      </c>
      <c r="BG125" s="113"/>
      <c r="BH125" s="65" t="s">
        <v>40</v>
      </c>
      <c r="BJ125" s="56" t="s">
        <v>9</v>
      </c>
    </row>
    <row r="126" spans="1:62" ht="12.75">
      <c r="A126" s="55"/>
      <c r="B126" s="4" t="s">
        <v>133</v>
      </c>
      <c r="C126" s="52">
        <v>1</v>
      </c>
      <c r="D126" s="78">
        <v>3</v>
      </c>
      <c r="E126" s="63">
        <f t="shared" si="8"/>
        <v>4</v>
      </c>
      <c r="F126" s="92">
        <f t="shared" si="7"/>
        <v>0.41928721174004197</v>
      </c>
      <c r="G126" s="78">
        <v>2</v>
      </c>
      <c r="H126" s="78"/>
      <c r="I126" s="78"/>
      <c r="J126" s="78">
        <v>2</v>
      </c>
      <c r="K126" s="78"/>
      <c r="L126" s="78"/>
      <c r="M126" s="78"/>
      <c r="N126" s="78"/>
      <c r="O126" s="78"/>
      <c r="P126" s="9" t="s">
        <v>25</v>
      </c>
      <c r="Q126" s="8" t="s">
        <v>25</v>
      </c>
      <c r="R126" s="8" t="s">
        <v>25</v>
      </c>
      <c r="S126" s="8" t="s">
        <v>25</v>
      </c>
      <c r="T126" s="8" t="s">
        <v>25</v>
      </c>
      <c r="U126" s="8" t="s">
        <v>25</v>
      </c>
      <c r="V126" s="8" t="s">
        <v>25</v>
      </c>
      <c r="W126" s="8" t="s">
        <v>25</v>
      </c>
      <c r="X126" s="8" t="s">
        <v>25</v>
      </c>
      <c r="Y126" s="8" t="s">
        <v>25</v>
      </c>
      <c r="Z126" s="8" t="s">
        <v>25</v>
      </c>
      <c r="AA126" s="8" t="s">
        <v>25</v>
      </c>
      <c r="AB126" s="8" t="s">
        <v>25</v>
      </c>
      <c r="AC126" s="8" t="s">
        <v>25</v>
      </c>
      <c r="AD126" s="8" t="s">
        <v>25</v>
      </c>
      <c r="AE126" s="8" t="s">
        <v>25</v>
      </c>
      <c r="AF126" s="8" t="s">
        <v>25</v>
      </c>
      <c r="AG126" s="8" t="s">
        <v>25</v>
      </c>
      <c r="AH126" s="8" t="s">
        <v>25</v>
      </c>
      <c r="AI126" s="8"/>
      <c r="AJ126" s="8"/>
      <c r="AK126" s="8"/>
      <c r="AL126" s="8"/>
      <c r="AM126" s="8"/>
      <c r="AN126" s="8"/>
      <c r="AO126" s="8" t="s">
        <v>25</v>
      </c>
      <c r="AP126" s="8" t="s">
        <v>25</v>
      </c>
      <c r="AQ126" s="8" t="s">
        <v>25</v>
      </c>
      <c r="AR126" s="8" t="s">
        <v>25</v>
      </c>
      <c r="AS126" s="8" t="s">
        <v>25</v>
      </c>
      <c r="AT126" s="8" t="s">
        <v>25</v>
      </c>
      <c r="AU126" s="8" t="s">
        <v>25</v>
      </c>
      <c r="AV126" s="8"/>
      <c r="AW126" s="8"/>
      <c r="AX126" s="8"/>
      <c r="AY126" s="8"/>
      <c r="AZ126" s="8" t="s">
        <v>25</v>
      </c>
      <c r="BA126" s="8" t="s">
        <v>25</v>
      </c>
      <c r="BB126" s="8" t="s">
        <v>25</v>
      </c>
      <c r="BC126" s="8" t="s">
        <v>25</v>
      </c>
      <c r="BD126" s="8" t="s">
        <v>25</v>
      </c>
      <c r="BE126" s="8" t="s">
        <v>25</v>
      </c>
      <c r="BF126" s="58" t="s">
        <v>25</v>
      </c>
      <c r="BG126" s="113" t="s">
        <v>45</v>
      </c>
      <c r="BH126" s="65" t="s">
        <v>40</v>
      </c>
      <c r="BJ126" s="56" t="s">
        <v>9</v>
      </c>
    </row>
    <row r="127" spans="1:68" ht="12.75">
      <c r="A127" s="55"/>
      <c r="B127" s="94" t="s">
        <v>46</v>
      </c>
      <c r="C127" s="91">
        <v>1</v>
      </c>
      <c r="D127" s="91"/>
      <c r="E127" s="63">
        <f t="shared" si="8"/>
        <v>1</v>
      </c>
      <c r="F127" s="92">
        <f t="shared" si="7"/>
        <v>0.10482180293501049</v>
      </c>
      <c r="G127" s="91">
        <v>1</v>
      </c>
      <c r="H127" s="91"/>
      <c r="I127" s="91"/>
      <c r="J127" s="91"/>
      <c r="K127" s="91"/>
      <c r="L127" s="91"/>
      <c r="M127" s="91"/>
      <c r="N127" s="91"/>
      <c r="O127" s="91"/>
      <c r="P127" s="10" t="s">
        <v>25</v>
      </c>
      <c r="Q127" s="11" t="s">
        <v>25</v>
      </c>
      <c r="R127" s="11" t="s">
        <v>25</v>
      </c>
      <c r="S127" s="11" t="s">
        <v>25</v>
      </c>
      <c r="T127" s="11" t="s">
        <v>25</v>
      </c>
      <c r="U127" s="11" t="s">
        <v>25</v>
      </c>
      <c r="V127" s="11" t="s">
        <v>25</v>
      </c>
      <c r="W127" s="11" t="s">
        <v>25</v>
      </c>
      <c r="X127" s="11" t="s">
        <v>25</v>
      </c>
      <c r="Y127" s="11" t="s">
        <v>25</v>
      </c>
      <c r="Z127" s="11" t="s">
        <v>25</v>
      </c>
      <c r="AA127" s="11" t="s">
        <v>25</v>
      </c>
      <c r="AB127" s="11" t="s">
        <v>25</v>
      </c>
      <c r="AC127" s="11" t="s">
        <v>25</v>
      </c>
      <c r="AD127" s="11" t="s">
        <v>25</v>
      </c>
      <c r="AE127" s="11" t="s">
        <v>25</v>
      </c>
      <c r="AF127" s="11" t="s">
        <v>25</v>
      </c>
      <c r="AG127" s="11" t="s">
        <v>25</v>
      </c>
      <c r="AH127" s="11"/>
      <c r="AI127" s="11"/>
      <c r="AJ127" s="11"/>
      <c r="AK127" s="11"/>
      <c r="AL127" s="11"/>
      <c r="AM127" s="11"/>
      <c r="AN127" s="11"/>
      <c r="AO127" s="11"/>
      <c r="AP127" s="11" t="s">
        <v>25</v>
      </c>
      <c r="AQ127" s="11" t="s">
        <v>25</v>
      </c>
      <c r="AR127" s="11" t="s">
        <v>25</v>
      </c>
      <c r="AS127" s="11" t="s">
        <v>25</v>
      </c>
      <c r="AT127" s="11" t="s">
        <v>25</v>
      </c>
      <c r="AU127" s="11" t="s">
        <v>25</v>
      </c>
      <c r="AV127" s="11"/>
      <c r="AW127" s="11"/>
      <c r="AX127" s="11"/>
      <c r="AY127" s="11"/>
      <c r="AZ127" s="11" t="s">
        <v>25</v>
      </c>
      <c r="BA127" s="11" t="s">
        <v>25</v>
      </c>
      <c r="BB127" s="11" t="s">
        <v>25</v>
      </c>
      <c r="BC127" s="11" t="s">
        <v>25</v>
      </c>
      <c r="BD127" s="11" t="s">
        <v>25</v>
      </c>
      <c r="BE127" s="11" t="s">
        <v>25</v>
      </c>
      <c r="BF127" s="59" t="s">
        <v>25</v>
      </c>
      <c r="BG127" s="114"/>
      <c r="BH127" s="65" t="s">
        <v>40</v>
      </c>
      <c r="BI127" s="91"/>
      <c r="BJ127" s="114" t="s">
        <v>9</v>
      </c>
      <c r="BK127" s="78"/>
      <c r="BL127" s="78"/>
      <c r="BM127" s="78"/>
      <c r="BN127" s="78"/>
      <c r="BO127" s="114"/>
      <c r="BP127" s="114"/>
    </row>
    <row r="128" spans="1:59" ht="12.75">
      <c r="A128" s="55"/>
      <c r="B128" s="4" t="s">
        <v>134</v>
      </c>
      <c r="D128" s="78">
        <v>1</v>
      </c>
      <c r="E128" s="63">
        <f t="shared" si="8"/>
        <v>1</v>
      </c>
      <c r="F128" s="92">
        <f t="shared" si="7"/>
        <v>0.10482180293501049</v>
      </c>
      <c r="G128" s="78">
        <v>1</v>
      </c>
      <c r="H128" s="78"/>
      <c r="I128" s="78"/>
      <c r="J128" s="78"/>
      <c r="K128" s="78"/>
      <c r="L128" s="78"/>
      <c r="M128" s="78"/>
      <c r="N128" s="78"/>
      <c r="O128" s="78"/>
      <c r="P128" s="9" t="s">
        <v>25</v>
      </c>
      <c r="Q128" s="8" t="s">
        <v>25</v>
      </c>
      <c r="R128" s="8" t="s">
        <v>25</v>
      </c>
      <c r="S128" s="8" t="s">
        <v>25</v>
      </c>
      <c r="T128" s="8" t="s">
        <v>25</v>
      </c>
      <c r="U128" s="8" t="s">
        <v>25</v>
      </c>
      <c r="V128" s="8" t="s">
        <v>25</v>
      </c>
      <c r="W128" s="8" t="s">
        <v>25</v>
      </c>
      <c r="X128" s="8" t="s">
        <v>25</v>
      </c>
      <c r="Y128" s="8" t="s">
        <v>25</v>
      </c>
      <c r="Z128" s="8" t="s">
        <v>25</v>
      </c>
      <c r="AA128" s="8" t="s">
        <v>25</v>
      </c>
      <c r="AB128" s="8" t="s">
        <v>25</v>
      </c>
      <c r="AC128" s="8" t="s">
        <v>25</v>
      </c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 t="s">
        <v>25</v>
      </c>
      <c r="AQ128" s="8" t="s">
        <v>25</v>
      </c>
      <c r="AR128" s="8" t="s">
        <v>25</v>
      </c>
      <c r="AS128" s="8" t="s">
        <v>25</v>
      </c>
      <c r="AT128" s="8" t="s">
        <v>25</v>
      </c>
      <c r="AU128" s="8" t="s">
        <v>25</v>
      </c>
      <c r="AV128" s="8"/>
      <c r="AW128" s="8"/>
      <c r="AX128" s="8"/>
      <c r="AY128" s="8"/>
      <c r="AZ128" s="8" t="s">
        <v>25</v>
      </c>
      <c r="BA128" s="8" t="s">
        <v>25</v>
      </c>
      <c r="BB128" s="8" t="s">
        <v>25</v>
      </c>
      <c r="BC128" s="8" t="s">
        <v>25</v>
      </c>
      <c r="BD128" s="8" t="s">
        <v>25</v>
      </c>
      <c r="BE128" s="8" t="s">
        <v>25</v>
      </c>
      <c r="BF128" s="58" t="s">
        <v>25</v>
      </c>
      <c r="BG128" s="113" t="s">
        <v>45</v>
      </c>
    </row>
    <row r="129" spans="1:68" ht="12.75">
      <c r="A129" s="55"/>
      <c r="B129" s="94" t="s">
        <v>135</v>
      </c>
      <c r="C129" s="98"/>
      <c r="D129" s="91">
        <v>1</v>
      </c>
      <c r="E129" s="63">
        <f t="shared" si="8"/>
        <v>1</v>
      </c>
      <c r="F129" s="92">
        <f t="shared" si="7"/>
        <v>0.10482180293501049</v>
      </c>
      <c r="G129" s="91"/>
      <c r="H129" s="91"/>
      <c r="I129" s="91"/>
      <c r="J129" s="91"/>
      <c r="K129" s="91"/>
      <c r="L129" s="91"/>
      <c r="M129" s="91">
        <v>1</v>
      </c>
      <c r="N129" s="91"/>
      <c r="O129" s="91"/>
      <c r="P129" s="10" t="s">
        <v>25</v>
      </c>
      <c r="Q129" s="13" t="s">
        <v>25</v>
      </c>
      <c r="R129" s="13" t="s">
        <v>25</v>
      </c>
      <c r="S129" s="13" t="s">
        <v>25</v>
      </c>
      <c r="T129" s="13" t="s">
        <v>25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3"/>
      <c r="AJ129" s="13"/>
      <c r="AK129" s="13"/>
      <c r="AL129" s="13"/>
      <c r="AM129" s="13"/>
      <c r="AN129" s="13"/>
      <c r="AO129" s="13"/>
      <c r="AP129" s="11" t="s">
        <v>25</v>
      </c>
      <c r="AQ129" s="11" t="s">
        <v>25</v>
      </c>
      <c r="AR129" s="11" t="s">
        <v>25</v>
      </c>
      <c r="AS129" s="11" t="s">
        <v>25</v>
      </c>
      <c r="AT129" s="11" t="s">
        <v>25</v>
      </c>
      <c r="AU129" s="11" t="s">
        <v>25</v>
      </c>
      <c r="AV129" s="11"/>
      <c r="AW129" s="11"/>
      <c r="AX129" s="11"/>
      <c r="AY129" s="11"/>
      <c r="AZ129" s="11" t="s">
        <v>25</v>
      </c>
      <c r="BA129" s="11" t="s">
        <v>25</v>
      </c>
      <c r="BB129" s="11" t="s">
        <v>25</v>
      </c>
      <c r="BC129" s="11" t="s">
        <v>25</v>
      </c>
      <c r="BD129" s="11" t="s">
        <v>25</v>
      </c>
      <c r="BE129" s="11" t="s">
        <v>25</v>
      </c>
      <c r="BF129" s="59" t="s">
        <v>25</v>
      </c>
      <c r="BG129" s="114" t="s">
        <v>136</v>
      </c>
      <c r="BI129" s="91"/>
      <c r="BJ129" s="114"/>
      <c r="BK129" s="78"/>
      <c r="BL129" s="78"/>
      <c r="BM129" s="78"/>
      <c r="BN129" s="78"/>
      <c r="BO129" s="114"/>
      <c r="BP129" s="114"/>
    </row>
    <row r="130" spans="1:59" ht="12.75">
      <c r="A130" s="55"/>
      <c r="B130" s="4" t="s">
        <v>137</v>
      </c>
      <c r="C130" s="52">
        <v>1</v>
      </c>
      <c r="D130" s="78">
        <v>1</v>
      </c>
      <c r="E130" s="63">
        <f t="shared" si="8"/>
        <v>2</v>
      </c>
      <c r="F130" s="92">
        <f t="shared" si="7"/>
        <v>0.20964360587002098</v>
      </c>
      <c r="G130" s="78">
        <v>1</v>
      </c>
      <c r="H130" s="78">
        <v>1</v>
      </c>
      <c r="I130" s="78"/>
      <c r="J130" s="78"/>
      <c r="K130" s="78"/>
      <c r="L130" s="78"/>
      <c r="M130" s="78"/>
      <c r="N130" s="78"/>
      <c r="O130" s="78"/>
      <c r="P130" s="9" t="s">
        <v>25</v>
      </c>
      <c r="Q130" s="8" t="s">
        <v>25</v>
      </c>
      <c r="R130" s="8" t="s">
        <v>25</v>
      </c>
      <c r="S130" s="8" t="s">
        <v>25</v>
      </c>
      <c r="T130" s="8" t="s">
        <v>25</v>
      </c>
      <c r="U130" s="8" t="s">
        <v>25</v>
      </c>
      <c r="V130" s="8" t="s">
        <v>25</v>
      </c>
      <c r="W130" s="8" t="s">
        <v>25</v>
      </c>
      <c r="X130" s="8" t="s">
        <v>25</v>
      </c>
      <c r="Y130" s="8" t="s">
        <v>25</v>
      </c>
      <c r="Z130" s="8" t="s">
        <v>25</v>
      </c>
      <c r="AA130" s="8" t="s">
        <v>25</v>
      </c>
      <c r="AB130" s="8" t="s">
        <v>25</v>
      </c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 t="s">
        <v>25</v>
      </c>
      <c r="AN130" s="8" t="s">
        <v>25</v>
      </c>
      <c r="AO130" s="8" t="s">
        <v>25</v>
      </c>
      <c r="AP130" s="8" t="s">
        <v>25</v>
      </c>
      <c r="AQ130" s="8" t="s">
        <v>25</v>
      </c>
      <c r="AR130" s="8" t="s">
        <v>25</v>
      </c>
      <c r="AS130" s="8" t="s">
        <v>25</v>
      </c>
      <c r="AT130" s="8" t="s">
        <v>25</v>
      </c>
      <c r="AU130" s="8" t="s">
        <v>25</v>
      </c>
      <c r="AV130" s="8"/>
      <c r="AW130" s="8"/>
      <c r="AX130" s="8"/>
      <c r="AY130" s="8"/>
      <c r="AZ130" s="8" t="s">
        <v>25</v>
      </c>
      <c r="BA130" s="8" t="s">
        <v>25</v>
      </c>
      <c r="BB130" s="8" t="s">
        <v>25</v>
      </c>
      <c r="BC130" s="8" t="s">
        <v>25</v>
      </c>
      <c r="BD130" s="8" t="s">
        <v>25</v>
      </c>
      <c r="BE130" s="8" t="s">
        <v>25</v>
      </c>
      <c r="BF130" s="58" t="s">
        <v>25</v>
      </c>
      <c r="BG130" s="113" t="s">
        <v>138</v>
      </c>
    </row>
    <row r="131" spans="1:62" ht="12.75">
      <c r="A131" s="55"/>
      <c r="B131" s="96" t="s">
        <v>139</v>
      </c>
      <c r="C131" s="78">
        <v>5</v>
      </c>
      <c r="D131" s="78">
        <v>12</v>
      </c>
      <c r="E131" s="63">
        <f t="shared" si="8"/>
        <v>17</v>
      </c>
      <c r="F131" s="89">
        <f t="shared" si="7"/>
        <v>1.781970649895178</v>
      </c>
      <c r="G131" s="78">
        <v>3</v>
      </c>
      <c r="H131" s="78"/>
      <c r="I131" s="78">
        <v>3</v>
      </c>
      <c r="J131" s="78">
        <v>5</v>
      </c>
      <c r="K131" s="78"/>
      <c r="L131" s="78"/>
      <c r="M131" s="78"/>
      <c r="N131" s="78">
        <v>6</v>
      </c>
      <c r="O131" s="78"/>
      <c r="P131" s="15" t="s">
        <v>25</v>
      </c>
      <c r="Q131" s="16" t="s">
        <v>25</v>
      </c>
      <c r="R131" s="16" t="s">
        <v>25</v>
      </c>
      <c r="S131" s="16" t="s">
        <v>25</v>
      </c>
      <c r="T131" s="16" t="s">
        <v>25</v>
      </c>
      <c r="U131" s="16" t="s">
        <v>25</v>
      </c>
      <c r="V131" s="16" t="s">
        <v>25</v>
      </c>
      <c r="W131" s="16" t="s">
        <v>25</v>
      </c>
      <c r="X131" s="16" t="s">
        <v>25</v>
      </c>
      <c r="Y131" s="16" t="s">
        <v>25</v>
      </c>
      <c r="Z131" s="16" t="s">
        <v>25</v>
      </c>
      <c r="AA131" s="16" t="s">
        <v>25</v>
      </c>
      <c r="AB131" s="16" t="s">
        <v>25</v>
      </c>
      <c r="AC131" s="16" t="s">
        <v>25</v>
      </c>
      <c r="AD131" s="16" t="s">
        <v>25</v>
      </c>
      <c r="AE131" s="16" t="s">
        <v>25</v>
      </c>
      <c r="AF131" s="16" t="s">
        <v>25</v>
      </c>
      <c r="AG131" s="16" t="s">
        <v>25</v>
      </c>
      <c r="AH131" s="16" t="s">
        <v>25</v>
      </c>
      <c r="AI131" s="8"/>
      <c r="AJ131" s="8"/>
      <c r="AK131" s="8"/>
      <c r="AL131" s="8"/>
      <c r="AM131" s="8"/>
      <c r="AN131" s="16" t="s">
        <v>25</v>
      </c>
      <c r="AO131" s="8"/>
      <c r="AP131" s="8"/>
      <c r="AQ131" s="16" t="s">
        <v>25</v>
      </c>
      <c r="AR131" s="16" t="s">
        <v>25</v>
      </c>
      <c r="AS131" s="16" t="s">
        <v>25</v>
      </c>
      <c r="AT131" s="16" t="s">
        <v>25</v>
      </c>
      <c r="AU131" s="16" t="s">
        <v>25</v>
      </c>
      <c r="AV131" s="8"/>
      <c r="AW131" s="8"/>
      <c r="AX131" s="8"/>
      <c r="AY131" s="8"/>
      <c r="AZ131" s="16" t="s">
        <v>25</v>
      </c>
      <c r="BA131" s="16" t="s">
        <v>25</v>
      </c>
      <c r="BB131" s="16" t="s">
        <v>25</v>
      </c>
      <c r="BC131" s="16" t="s">
        <v>25</v>
      </c>
      <c r="BD131" s="16" t="s">
        <v>25</v>
      </c>
      <c r="BE131" s="16" t="s">
        <v>25</v>
      </c>
      <c r="BF131" s="60" t="s">
        <v>25</v>
      </c>
      <c r="BG131" s="113" t="s">
        <v>140</v>
      </c>
      <c r="BH131" s="65" t="s">
        <v>40</v>
      </c>
      <c r="BJ131" s="56" t="s">
        <v>9</v>
      </c>
    </row>
    <row r="132" spans="1:59" ht="12.75">
      <c r="A132" s="55"/>
      <c r="B132" s="31" t="s">
        <v>141</v>
      </c>
      <c r="D132" s="78">
        <v>2</v>
      </c>
      <c r="E132" s="63">
        <f t="shared" si="8"/>
        <v>2</v>
      </c>
      <c r="F132" s="92">
        <f t="shared" si="7"/>
        <v>0.20964360587002098</v>
      </c>
      <c r="G132" s="78"/>
      <c r="H132" s="78"/>
      <c r="I132" s="78"/>
      <c r="J132" s="78"/>
      <c r="K132" s="78"/>
      <c r="L132" s="78"/>
      <c r="M132" s="78"/>
      <c r="N132" s="78">
        <v>2</v>
      </c>
      <c r="O132" s="78"/>
      <c r="P132" s="15" t="s">
        <v>25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6" t="s">
        <v>25</v>
      </c>
      <c r="AI132" s="16" t="s">
        <v>25</v>
      </c>
      <c r="AJ132" s="16" t="s">
        <v>25</v>
      </c>
      <c r="AK132" s="16" t="s">
        <v>25</v>
      </c>
      <c r="AL132" s="8"/>
      <c r="AM132" s="16" t="s">
        <v>25</v>
      </c>
      <c r="AN132" s="16" t="s">
        <v>25</v>
      </c>
      <c r="AO132" s="16" t="s">
        <v>25</v>
      </c>
      <c r="AP132" s="16" t="s">
        <v>25</v>
      </c>
      <c r="AQ132" s="16" t="s">
        <v>25</v>
      </c>
      <c r="AR132" s="16" t="s">
        <v>25</v>
      </c>
      <c r="AS132" s="16" t="s">
        <v>25</v>
      </c>
      <c r="AT132" s="16" t="s">
        <v>25</v>
      </c>
      <c r="AU132" s="16" t="s">
        <v>25</v>
      </c>
      <c r="AV132" s="8"/>
      <c r="AW132" s="8"/>
      <c r="AX132" s="8"/>
      <c r="AY132" s="8"/>
      <c r="AZ132" s="16" t="s">
        <v>25</v>
      </c>
      <c r="BA132" s="16" t="s">
        <v>25</v>
      </c>
      <c r="BB132" s="16" t="s">
        <v>25</v>
      </c>
      <c r="BC132" s="16" t="s">
        <v>25</v>
      </c>
      <c r="BD132" s="16" t="s">
        <v>25</v>
      </c>
      <c r="BE132" s="16" t="s">
        <v>25</v>
      </c>
      <c r="BF132" s="60" t="s">
        <v>25</v>
      </c>
      <c r="BG132" s="113"/>
    </row>
    <row r="133" spans="1:62" ht="12.75">
      <c r="A133" s="55"/>
      <c r="B133" s="88" t="s">
        <v>142</v>
      </c>
      <c r="C133" s="78">
        <v>5</v>
      </c>
      <c r="D133" s="78">
        <v>11</v>
      </c>
      <c r="E133" s="63">
        <f t="shared" si="8"/>
        <v>16</v>
      </c>
      <c r="F133" s="89">
        <f t="shared" si="7"/>
        <v>1.6771488469601679</v>
      </c>
      <c r="G133" s="78">
        <v>1</v>
      </c>
      <c r="H133" s="78">
        <v>3</v>
      </c>
      <c r="I133" s="78"/>
      <c r="J133" s="78">
        <v>2</v>
      </c>
      <c r="K133" s="78"/>
      <c r="L133" s="78">
        <v>1</v>
      </c>
      <c r="M133" s="78"/>
      <c r="N133" s="78">
        <v>9</v>
      </c>
      <c r="O133" s="78"/>
      <c r="P133" s="9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16" t="s">
        <v>25</v>
      </c>
      <c r="AO133" s="16" t="s">
        <v>25</v>
      </c>
      <c r="AP133" s="16" t="s">
        <v>25</v>
      </c>
      <c r="AQ133" s="16" t="s">
        <v>25</v>
      </c>
      <c r="AR133" s="16" t="s">
        <v>25</v>
      </c>
      <c r="AS133" s="16" t="s">
        <v>25</v>
      </c>
      <c r="AT133" s="16" t="s">
        <v>25</v>
      </c>
      <c r="AU133" s="16" t="s">
        <v>25</v>
      </c>
      <c r="AV133" s="8"/>
      <c r="AW133" s="8"/>
      <c r="AX133" s="8"/>
      <c r="AY133" s="8"/>
      <c r="AZ133" s="16" t="s">
        <v>25</v>
      </c>
      <c r="BA133" s="16" t="s">
        <v>25</v>
      </c>
      <c r="BB133" s="16" t="s">
        <v>25</v>
      </c>
      <c r="BC133" s="16" t="s">
        <v>25</v>
      </c>
      <c r="BD133" s="16" t="s">
        <v>25</v>
      </c>
      <c r="BE133" s="16" t="s">
        <v>25</v>
      </c>
      <c r="BF133" s="60" t="s">
        <v>25</v>
      </c>
      <c r="BG133" s="113" t="s">
        <v>202</v>
      </c>
      <c r="BH133" s="65" t="s">
        <v>40</v>
      </c>
      <c r="BJ133" s="56" t="s">
        <v>9</v>
      </c>
    </row>
    <row r="134" spans="1:59" ht="12.75">
      <c r="A134" s="55"/>
      <c r="B134" s="31" t="s">
        <v>143</v>
      </c>
      <c r="D134" s="78">
        <v>1</v>
      </c>
      <c r="E134" s="63">
        <f t="shared" si="8"/>
        <v>1</v>
      </c>
      <c r="F134" s="92">
        <f t="shared" si="7"/>
        <v>0.10482180293501049</v>
      </c>
      <c r="G134" s="78"/>
      <c r="H134" s="78"/>
      <c r="I134" s="78"/>
      <c r="J134" s="78"/>
      <c r="K134" s="78"/>
      <c r="L134" s="78">
        <v>1</v>
      </c>
      <c r="M134" s="78"/>
      <c r="N134" s="78"/>
      <c r="O134" s="78"/>
      <c r="P134" s="15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 t="s">
        <v>25</v>
      </c>
      <c r="AO134" s="16" t="s">
        <v>25</v>
      </c>
      <c r="AP134" s="16" t="s">
        <v>25</v>
      </c>
      <c r="AQ134" s="16" t="s">
        <v>25</v>
      </c>
      <c r="AR134" s="16" t="s">
        <v>25</v>
      </c>
      <c r="AS134" s="16" t="s">
        <v>25</v>
      </c>
      <c r="AT134" s="8"/>
      <c r="AU134" s="16" t="s">
        <v>25</v>
      </c>
      <c r="AV134" s="8"/>
      <c r="AW134" s="8"/>
      <c r="AX134" s="8"/>
      <c r="AY134" s="8"/>
      <c r="AZ134" s="16" t="s">
        <v>25</v>
      </c>
      <c r="BA134" s="16" t="s">
        <v>25</v>
      </c>
      <c r="BB134" s="16" t="s">
        <v>25</v>
      </c>
      <c r="BC134" s="16" t="s">
        <v>25</v>
      </c>
      <c r="BD134" s="16" t="s">
        <v>25</v>
      </c>
      <c r="BE134" s="16" t="s">
        <v>25</v>
      </c>
      <c r="BF134" s="60" t="s">
        <v>25</v>
      </c>
      <c r="BG134" s="113"/>
    </row>
    <row r="135" spans="1:62" ht="12.75">
      <c r="A135" s="55"/>
      <c r="B135" s="4" t="s">
        <v>144</v>
      </c>
      <c r="D135" s="78">
        <v>1</v>
      </c>
      <c r="E135" s="63">
        <f t="shared" si="8"/>
        <v>1</v>
      </c>
      <c r="F135" s="92">
        <f t="shared" si="7"/>
        <v>0.10482180293501049</v>
      </c>
      <c r="G135" s="78">
        <v>1</v>
      </c>
      <c r="H135" s="78"/>
      <c r="I135" s="78"/>
      <c r="J135" s="78"/>
      <c r="K135" s="78"/>
      <c r="L135" s="78"/>
      <c r="M135" s="78"/>
      <c r="N135" s="78"/>
      <c r="O135" s="78"/>
      <c r="P135" s="1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 t="s">
        <v>25</v>
      </c>
      <c r="AO135" s="16"/>
      <c r="AP135" s="16"/>
      <c r="AQ135" s="16"/>
      <c r="AR135" s="16"/>
      <c r="AS135" s="16"/>
      <c r="AT135" s="16"/>
      <c r="AU135" s="16" t="s">
        <v>25</v>
      </c>
      <c r="AV135" s="8"/>
      <c r="AW135" s="8"/>
      <c r="AX135" s="8"/>
      <c r="AY135" s="8"/>
      <c r="AZ135" s="16" t="s">
        <v>25</v>
      </c>
      <c r="BA135" s="16" t="s">
        <v>25</v>
      </c>
      <c r="BB135" s="16"/>
      <c r="BC135" s="16"/>
      <c r="BD135" s="16" t="s">
        <v>25</v>
      </c>
      <c r="BE135" s="16" t="s">
        <v>25</v>
      </c>
      <c r="BF135" s="60" t="s">
        <v>25</v>
      </c>
      <c r="BG135" s="113" t="s">
        <v>88</v>
      </c>
      <c r="BH135" s="65" t="s">
        <v>40</v>
      </c>
      <c r="BJ135" s="56" t="s">
        <v>9</v>
      </c>
    </row>
    <row r="136" spans="1:62" ht="12.75">
      <c r="A136" s="55"/>
      <c r="B136" s="4" t="s">
        <v>145</v>
      </c>
      <c r="D136" s="78">
        <v>1</v>
      </c>
      <c r="E136" s="63">
        <f t="shared" si="8"/>
        <v>1</v>
      </c>
      <c r="F136" s="92">
        <f t="shared" si="7"/>
        <v>0.10482180293501049</v>
      </c>
      <c r="G136" s="78"/>
      <c r="H136" s="78"/>
      <c r="I136" s="78"/>
      <c r="J136" s="78"/>
      <c r="K136" s="78"/>
      <c r="L136" s="78">
        <v>1</v>
      </c>
      <c r="M136" s="78"/>
      <c r="N136" s="78"/>
      <c r="O136" s="78"/>
      <c r="P136" s="9" t="s">
        <v>25</v>
      </c>
      <c r="Q136" s="8" t="s">
        <v>25</v>
      </c>
      <c r="R136" s="8" t="s">
        <v>25</v>
      </c>
      <c r="S136" s="8" t="s">
        <v>25</v>
      </c>
      <c r="T136" s="8" t="s">
        <v>25</v>
      </c>
      <c r="U136" s="8" t="s">
        <v>25</v>
      </c>
      <c r="V136" s="8" t="s">
        <v>25</v>
      </c>
      <c r="W136" s="8" t="s">
        <v>25</v>
      </c>
      <c r="X136" s="8" t="s">
        <v>25</v>
      </c>
      <c r="Y136" s="8" t="s">
        <v>25</v>
      </c>
      <c r="Z136" s="8" t="s">
        <v>25</v>
      </c>
      <c r="AA136" s="8" t="s">
        <v>25</v>
      </c>
      <c r="AB136" s="8" t="s">
        <v>25</v>
      </c>
      <c r="AC136" s="8" t="s">
        <v>25</v>
      </c>
      <c r="AD136" s="8"/>
      <c r="AE136" s="8"/>
      <c r="AF136" s="8"/>
      <c r="AG136" s="8" t="s">
        <v>25</v>
      </c>
      <c r="AH136" s="8"/>
      <c r="AI136" s="8"/>
      <c r="AJ136" s="8"/>
      <c r="AK136" s="16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16"/>
      <c r="BA136" s="16"/>
      <c r="BB136" s="16"/>
      <c r="BC136" s="16"/>
      <c r="BD136" s="16"/>
      <c r="BE136" s="16"/>
      <c r="BF136" s="58"/>
      <c r="BG136" s="113"/>
      <c r="BH136" s="65" t="s">
        <v>40</v>
      </c>
      <c r="BJ136" s="56" t="s">
        <v>9</v>
      </c>
    </row>
    <row r="137" spans="1:59" ht="12.75">
      <c r="A137" s="55"/>
      <c r="B137" s="4" t="s">
        <v>146</v>
      </c>
      <c r="D137" s="78">
        <v>1</v>
      </c>
      <c r="E137" s="63">
        <f t="shared" si="8"/>
        <v>1</v>
      </c>
      <c r="F137" s="92">
        <f t="shared" si="7"/>
        <v>0.10482180293501049</v>
      </c>
      <c r="G137" s="78"/>
      <c r="H137" s="78"/>
      <c r="I137" s="78">
        <v>1</v>
      </c>
      <c r="J137" s="78"/>
      <c r="K137" s="78"/>
      <c r="L137" s="78"/>
      <c r="M137" s="78"/>
      <c r="N137" s="78"/>
      <c r="O137" s="78"/>
      <c r="P137" s="15" t="s">
        <v>25</v>
      </c>
      <c r="Q137" s="16" t="s">
        <v>25</v>
      </c>
      <c r="R137" s="16" t="s">
        <v>25</v>
      </c>
      <c r="S137" s="16" t="s">
        <v>25</v>
      </c>
      <c r="T137" s="16" t="s">
        <v>25</v>
      </c>
      <c r="U137" s="16" t="s">
        <v>25</v>
      </c>
      <c r="V137" s="16" t="s">
        <v>25</v>
      </c>
      <c r="W137" s="16" t="s">
        <v>25</v>
      </c>
      <c r="X137" s="16" t="s">
        <v>25</v>
      </c>
      <c r="Y137" s="16" t="s">
        <v>25</v>
      </c>
      <c r="Z137" s="16" t="s">
        <v>25</v>
      </c>
      <c r="AA137" s="16" t="s">
        <v>25</v>
      </c>
      <c r="AB137" s="16"/>
      <c r="AC137" s="16" t="s">
        <v>25</v>
      </c>
      <c r="AD137" s="16" t="s">
        <v>25</v>
      </c>
      <c r="AE137" s="16" t="s">
        <v>25</v>
      </c>
      <c r="AF137" s="16" t="s">
        <v>25</v>
      </c>
      <c r="AG137" s="16" t="s">
        <v>25</v>
      </c>
      <c r="AH137" s="16" t="s">
        <v>25</v>
      </c>
      <c r="AI137" s="16" t="s">
        <v>25</v>
      </c>
      <c r="AJ137" s="16" t="s">
        <v>25</v>
      </c>
      <c r="AK137" s="16" t="s">
        <v>25</v>
      </c>
      <c r="AL137" s="16" t="s">
        <v>25</v>
      </c>
      <c r="AM137" s="16" t="s">
        <v>25</v>
      </c>
      <c r="AN137" s="16"/>
      <c r="AO137" s="16"/>
      <c r="AP137" s="16"/>
      <c r="AQ137" s="16"/>
      <c r="AR137" s="16"/>
      <c r="AS137" s="16"/>
      <c r="AT137" s="16"/>
      <c r="AU137" s="16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58"/>
      <c r="BG137" s="113" t="s">
        <v>147</v>
      </c>
    </row>
    <row r="138" spans="1:59" ht="12.75">
      <c r="A138" s="55"/>
      <c r="B138" s="4" t="s">
        <v>148</v>
      </c>
      <c r="D138" s="78">
        <v>1</v>
      </c>
      <c r="E138" s="63">
        <f t="shared" si="8"/>
        <v>1</v>
      </c>
      <c r="F138" s="92">
        <f t="shared" si="7"/>
        <v>0.10482180293501049</v>
      </c>
      <c r="G138" s="78"/>
      <c r="H138" s="78"/>
      <c r="I138" s="78"/>
      <c r="J138" s="78"/>
      <c r="K138" s="78"/>
      <c r="L138" s="78">
        <v>1</v>
      </c>
      <c r="M138" s="78"/>
      <c r="N138" s="78"/>
      <c r="O138" s="78"/>
      <c r="P138" s="15" t="s">
        <v>25</v>
      </c>
      <c r="Q138" s="16" t="s">
        <v>25</v>
      </c>
      <c r="R138" s="16" t="s">
        <v>25</v>
      </c>
      <c r="S138" s="16" t="s">
        <v>25</v>
      </c>
      <c r="T138" s="16" t="s">
        <v>25</v>
      </c>
      <c r="U138" s="16" t="s">
        <v>25</v>
      </c>
      <c r="V138" s="16" t="s">
        <v>25</v>
      </c>
      <c r="W138" s="16" t="s">
        <v>25</v>
      </c>
      <c r="X138" s="16" t="s">
        <v>25</v>
      </c>
      <c r="Y138" s="16" t="s">
        <v>25</v>
      </c>
      <c r="Z138" s="16" t="s">
        <v>25</v>
      </c>
      <c r="AA138" s="16" t="s">
        <v>25</v>
      </c>
      <c r="AB138" s="16" t="s">
        <v>25</v>
      </c>
      <c r="AC138" s="16" t="s">
        <v>25</v>
      </c>
      <c r="AD138" s="16"/>
      <c r="AE138" s="16" t="s">
        <v>25</v>
      </c>
      <c r="AF138" s="16" t="s">
        <v>25</v>
      </c>
      <c r="AG138" s="16" t="s">
        <v>25</v>
      </c>
      <c r="AH138" s="16" t="s">
        <v>25</v>
      </c>
      <c r="AI138" s="16" t="s">
        <v>25</v>
      </c>
      <c r="AJ138" s="16" t="s">
        <v>25</v>
      </c>
      <c r="AK138" s="16" t="s">
        <v>25</v>
      </c>
      <c r="AL138" s="16" t="s">
        <v>25</v>
      </c>
      <c r="AM138" s="16" t="s">
        <v>25</v>
      </c>
      <c r="AN138" s="16"/>
      <c r="AO138" s="16"/>
      <c r="AP138" s="16"/>
      <c r="AQ138" s="16"/>
      <c r="AR138" s="16"/>
      <c r="AS138" s="16"/>
      <c r="AT138" s="16"/>
      <c r="AU138" s="16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58"/>
      <c r="BG138" s="113" t="s">
        <v>8</v>
      </c>
    </row>
    <row r="139" spans="1:62" ht="12.75">
      <c r="A139" s="55"/>
      <c r="B139" s="4" t="s">
        <v>149</v>
      </c>
      <c r="C139" s="52">
        <v>1</v>
      </c>
      <c r="D139" s="78">
        <v>1</v>
      </c>
      <c r="E139" s="63">
        <f t="shared" si="8"/>
        <v>2</v>
      </c>
      <c r="F139" s="92">
        <f t="shared" si="7"/>
        <v>0.20964360587002098</v>
      </c>
      <c r="G139" s="78"/>
      <c r="H139" s="78">
        <v>1</v>
      </c>
      <c r="I139" s="78"/>
      <c r="J139" s="78"/>
      <c r="K139" s="78"/>
      <c r="L139" s="78"/>
      <c r="M139" s="78">
        <v>1</v>
      </c>
      <c r="N139" s="78"/>
      <c r="O139" s="78"/>
      <c r="P139" s="9" t="s">
        <v>25</v>
      </c>
      <c r="Q139" s="8" t="s">
        <v>25</v>
      </c>
      <c r="R139" s="8" t="s">
        <v>25</v>
      </c>
      <c r="S139" s="8" t="s">
        <v>25</v>
      </c>
      <c r="T139" s="8" t="s">
        <v>25</v>
      </c>
      <c r="U139" s="8" t="s">
        <v>25</v>
      </c>
      <c r="V139" s="8" t="s">
        <v>25</v>
      </c>
      <c r="W139" s="8" t="s">
        <v>25</v>
      </c>
      <c r="X139" s="8" t="s">
        <v>25</v>
      </c>
      <c r="Y139" s="8" t="s">
        <v>25</v>
      </c>
      <c r="Z139" s="8" t="s">
        <v>25</v>
      </c>
      <c r="AA139" s="8" t="s">
        <v>25</v>
      </c>
      <c r="AB139" s="8" t="s">
        <v>25</v>
      </c>
      <c r="AC139" s="8" t="s">
        <v>25</v>
      </c>
      <c r="AD139" s="8" t="s">
        <v>25</v>
      </c>
      <c r="AE139" s="8" t="s">
        <v>25</v>
      </c>
      <c r="AF139" s="8" t="s">
        <v>25</v>
      </c>
      <c r="AG139" s="8" t="s">
        <v>25</v>
      </c>
      <c r="AH139" s="8" t="s">
        <v>25</v>
      </c>
      <c r="AI139" s="8" t="s">
        <v>25</v>
      </c>
      <c r="AJ139" s="8" t="s">
        <v>25</v>
      </c>
      <c r="AK139" s="8" t="s">
        <v>25</v>
      </c>
      <c r="AL139" s="8" t="s">
        <v>25</v>
      </c>
      <c r="AM139" s="8" t="s">
        <v>25</v>
      </c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16"/>
      <c r="BA139" s="16"/>
      <c r="BB139" s="16"/>
      <c r="BC139" s="16"/>
      <c r="BD139" s="16"/>
      <c r="BE139" s="16"/>
      <c r="BF139" s="58"/>
      <c r="BG139" s="113" t="s">
        <v>203</v>
      </c>
      <c r="BH139" s="65" t="s">
        <v>40</v>
      </c>
      <c r="BJ139" s="56" t="s">
        <v>9</v>
      </c>
    </row>
    <row r="140" spans="1:68" ht="12.75">
      <c r="A140" s="55"/>
      <c r="B140" s="94" t="s">
        <v>150</v>
      </c>
      <c r="C140" s="91">
        <v>1</v>
      </c>
      <c r="D140" s="91"/>
      <c r="E140" s="63">
        <f t="shared" si="8"/>
        <v>1</v>
      </c>
      <c r="F140" s="92">
        <f t="shared" si="7"/>
        <v>0.10482180293501049</v>
      </c>
      <c r="G140" s="91"/>
      <c r="H140" s="91"/>
      <c r="I140" s="91"/>
      <c r="J140" s="91"/>
      <c r="K140" s="91"/>
      <c r="L140" s="91">
        <v>1</v>
      </c>
      <c r="M140" s="91"/>
      <c r="N140" s="91"/>
      <c r="O140" s="91"/>
      <c r="P140" s="10" t="s">
        <v>25</v>
      </c>
      <c r="Q140" s="11" t="s">
        <v>25</v>
      </c>
      <c r="R140" s="11" t="s">
        <v>25</v>
      </c>
      <c r="S140" s="11" t="s">
        <v>25</v>
      </c>
      <c r="T140" s="11" t="s">
        <v>25</v>
      </c>
      <c r="U140" s="11" t="s">
        <v>25</v>
      </c>
      <c r="V140" s="11" t="s">
        <v>25</v>
      </c>
      <c r="W140" s="11" t="s">
        <v>25</v>
      </c>
      <c r="X140" s="11" t="s">
        <v>25</v>
      </c>
      <c r="Y140" s="11" t="s">
        <v>25</v>
      </c>
      <c r="Z140" s="11" t="s">
        <v>25</v>
      </c>
      <c r="AA140" s="11" t="s">
        <v>25</v>
      </c>
      <c r="AB140" s="11" t="s">
        <v>25</v>
      </c>
      <c r="AC140" s="11" t="s">
        <v>25</v>
      </c>
      <c r="AD140" s="11" t="s">
        <v>25</v>
      </c>
      <c r="AE140" s="11" t="s">
        <v>25</v>
      </c>
      <c r="AF140" s="11" t="s">
        <v>25</v>
      </c>
      <c r="AG140" s="11" t="s">
        <v>25</v>
      </c>
      <c r="AH140" s="11" t="s">
        <v>25</v>
      </c>
      <c r="AI140" s="11"/>
      <c r="AJ140" s="11"/>
      <c r="AK140" s="11" t="s">
        <v>25</v>
      </c>
      <c r="AL140" s="11" t="s">
        <v>25</v>
      </c>
      <c r="AM140" s="11" t="s">
        <v>25</v>
      </c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59"/>
      <c r="BG140" s="114"/>
      <c r="BH140" s="65" t="s">
        <v>40</v>
      </c>
      <c r="BI140" s="91"/>
      <c r="BJ140" s="114" t="s">
        <v>9</v>
      </c>
      <c r="BK140" s="78"/>
      <c r="BL140" s="78"/>
      <c r="BM140" s="78"/>
      <c r="BN140" s="78"/>
      <c r="BO140" s="114"/>
      <c r="BP140" s="114"/>
    </row>
    <row r="141" spans="1:62" ht="12.75">
      <c r="A141" s="55"/>
      <c r="B141" s="95" t="s">
        <v>151</v>
      </c>
      <c r="D141" s="78">
        <v>1</v>
      </c>
      <c r="E141" s="63">
        <f t="shared" si="8"/>
        <v>1</v>
      </c>
      <c r="F141" s="92">
        <f aca="true" t="shared" si="9" ref="F141:F172">E141/$E$189*100</f>
        <v>0.10482180293501049</v>
      </c>
      <c r="G141" s="78"/>
      <c r="H141" s="78"/>
      <c r="I141" s="78"/>
      <c r="J141" s="78"/>
      <c r="K141" s="78"/>
      <c r="L141" s="78">
        <v>1</v>
      </c>
      <c r="M141" s="78"/>
      <c r="N141" s="78"/>
      <c r="O141" s="78"/>
      <c r="P141" s="9" t="s">
        <v>25</v>
      </c>
      <c r="Q141" s="8" t="s">
        <v>25</v>
      </c>
      <c r="R141" s="8" t="s">
        <v>25</v>
      </c>
      <c r="S141" s="8" t="s">
        <v>25</v>
      </c>
      <c r="T141" s="8" t="s">
        <v>25</v>
      </c>
      <c r="U141" s="8" t="s">
        <v>25</v>
      </c>
      <c r="V141" s="8" t="s">
        <v>25</v>
      </c>
      <c r="W141" s="8" t="s">
        <v>25</v>
      </c>
      <c r="X141" s="8" t="s">
        <v>25</v>
      </c>
      <c r="Y141" s="8" t="s">
        <v>25</v>
      </c>
      <c r="Z141" s="8" t="s">
        <v>25</v>
      </c>
      <c r="AA141" s="8" t="s">
        <v>25</v>
      </c>
      <c r="AB141" s="8" t="s">
        <v>25</v>
      </c>
      <c r="AC141" s="8" t="s">
        <v>25</v>
      </c>
      <c r="AD141" s="8" t="s">
        <v>25</v>
      </c>
      <c r="AE141" s="8" t="s">
        <v>25</v>
      </c>
      <c r="AF141" s="8" t="s">
        <v>25</v>
      </c>
      <c r="AG141" s="8" t="s">
        <v>25</v>
      </c>
      <c r="AH141" s="8" t="s">
        <v>25</v>
      </c>
      <c r="AI141" s="8" t="s">
        <v>25</v>
      </c>
      <c r="AJ141" s="8" t="s">
        <v>25</v>
      </c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58"/>
      <c r="BG141" s="113" t="s">
        <v>8</v>
      </c>
      <c r="BH141" s="65" t="s">
        <v>40</v>
      </c>
      <c r="BJ141" s="56" t="s">
        <v>9</v>
      </c>
    </row>
    <row r="142" spans="1:59" ht="12.75">
      <c r="A142" s="55"/>
      <c r="B142" s="4" t="s">
        <v>152</v>
      </c>
      <c r="D142" s="78">
        <v>1</v>
      </c>
      <c r="E142" s="63">
        <f t="shared" si="8"/>
        <v>1</v>
      </c>
      <c r="F142" s="92">
        <f t="shared" si="9"/>
        <v>0.10482180293501049</v>
      </c>
      <c r="G142" s="78"/>
      <c r="H142" s="78"/>
      <c r="I142" s="78"/>
      <c r="J142" s="78">
        <v>1</v>
      </c>
      <c r="K142" s="78"/>
      <c r="L142" s="78"/>
      <c r="M142" s="78"/>
      <c r="N142" s="78"/>
      <c r="O142" s="78"/>
      <c r="P142" s="9" t="s">
        <v>25</v>
      </c>
      <c r="Q142" s="8" t="s">
        <v>25</v>
      </c>
      <c r="R142" s="8" t="s">
        <v>25</v>
      </c>
      <c r="S142" s="8"/>
      <c r="T142" s="8"/>
      <c r="U142" s="8"/>
      <c r="V142" s="8"/>
      <c r="W142" s="8" t="s">
        <v>25</v>
      </c>
      <c r="X142" s="8" t="s">
        <v>25</v>
      </c>
      <c r="Y142" s="8" t="s">
        <v>25</v>
      </c>
      <c r="Z142" s="8" t="s">
        <v>25</v>
      </c>
      <c r="AA142" s="8" t="s">
        <v>25</v>
      </c>
      <c r="AB142" s="8" t="s">
        <v>25</v>
      </c>
      <c r="AC142" s="8" t="s">
        <v>25</v>
      </c>
      <c r="AD142" s="8" t="s">
        <v>25</v>
      </c>
      <c r="AE142" s="8" t="s">
        <v>25</v>
      </c>
      <c r="AF142" s="8" t="s">
        <v>25</v>
      </c>
      <c r="AG142" s="8" t="s">
        <v>25</v>
      </c>
      <c r="AH142" s="8" t="s">
        <v>25</v>
      </c>
      <c r="AI142" s="8" t="s">
        <v>25</v>
      </c>
      <c r="AJ142" s="8" t="s">
        <v>25</v>
      </c>
      <c r="AK142" s="8" t="s">
        <v>25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58"/>
      <c r="BG142" s="113" t="s">
        <v>153</v>
      </c>
    </row>
    <row r="143" spans="1:68" ht="12.75">
      <c r="A143" s="55"/>
      <c r="B143" s="94" t="s">
        <v>46</v>
      </c>
      <c r="C143" s="91">
        <v>1</v>
      </c>
      <c r="D143" s="91"/>
      <c r="E143" s="63">
        <f t="shared" si="8"/>
        <v>1</v>
      </c>
      <c r="F143" s="92">
        <f t="shared" si="9"/>
        <v>0.10482180293501049</v>
      </c>
      <c r="G143" s="91"/>
      <c r="H143" s="91">
        <v>1</v>
      </c>
      <c r="I143" s="91"/>
      <c r="J143" s="91"/>
      <c r="K143" s="91"/>
      <c r="L143" s="91"/>
      <c r="M143" s="91"/>
      <c r="N143" s="91"/>
      <c r="O143" s="91"/>
      <c r="P143" s="10" t="s">
        <v>25</v>
      </c>
      <c r="Q143" s="11"/>
      <c r="R143" s="11"/>
      <c r="S143" s="11"/>
      <c r="T143" s="11"/>
      <c r="U143" s="11"/>
      <c r="V143" s="11"/>
      <c r="W143" s="11" t="s">
        <v>25</v>
      </c>
      <c r="X143" s="11" t="s">
        <v>25</v>
      </c>
      <c r="Y143" s="11" t="s">
        <v>25</v>
      </c>
      <c r="Z143" s="11" t="s">
        <v>25</v>
      </c>
      <c r="AA143" s="11" t="s">
        <v>25</v>
      </c>
      <c r="AB143" s="11" t="s">
        <v>25</v>
      </c>
      <c r="AC143" s="11" t="s">
        <v>25</v>
      </c>
      <c r="AD143" s="11" t="s">
        <v>25</v>
      </c>
      <c r="AE143" s="11" t="s">
        <v>25</v>
      </c>
      <c r="AF143" s="11" t="s">
        <v>25</v>
      </c>
      <c r="AG143" s="11" t="s">
        <v>25</v>
      </c>
      <c r="AH143" s="11" t="s">
        <v>25</v>
      </c>
      <c r="AI143" s="11" t="s">
        <v>25</v>
      </c>
      <c r="AJ143" s="11" t="s">
        <v>25</v>
      </c>
      <c r="AK143" s="11" t="s">
        <v>25</v>
      </c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59"/>
      <c r="BG143" s="114" t="s">
        <v>154</v>
      </c>
      <c r="BH143" s="65" t="s">
        <v>155</v>
      </c>
      <c r="BI143" s="91" t="s">
        <v>9</v>
      </c>
      <c r="BJ143" s="114"/>
      <c r="BK143" s="78"/>
      <c r="BL143" s="78" t="s">
        <v>27</v>
      </c>
      <c r="BM143" s="78"/>
      <c r="BN143" s="78" t="s">
        <v>194</v>
      </c>
      <c r="BO143" s="114"/>
      <c r="BP143" s="114"/>
    </row>
    <row r="144" spans="1:68" ht="12.75">
      <c r="A144" s="55"/>
      <c r="B144" s="99" t="s">
        <v>46</v>
      </c>
      <c r="C144" s="91">
        <v>1</v>
      </c>
      <c r="D144" s="91"/>
      <c r="E144" s="63">
        <f t="shared" si="8"/>
        <v>1</v>
      </c>
      <c r="F144" s="92">
        <f t="shared" si="9"/>
        <v>0.10482180293501049</v>
      </c>
      <c r="G144" s="91"/>
      <c r="H144" s="91">
        <v>1</v>
      </c>
      <c r="I144" s="91"/>
      <c r="J144" s="91"/>
      <c r="K144" s="91"/>
      <c r="L144" s="91"/>
      <c r="M144" s="91"/>
      <c r="N144" s="91"/>
      <c r="O144" s="91"/>
      <c r="P144" s="10" t="s">
        <v>25</v>
      </c>
      <c r="Q144" s="11"/>
      <c r="R144" s="11"/>
      <c r="S144" s="11"/>
      <c r="T144" s="11"/>
      <c r="U144" s="11"/>
      <c r="V144" s="11"/>
      <c r="W144" s="11" t="s">
        <v>25</v>
      </c>
      <c r="X144" s="11" t="s">
        <v>25</v>
      </c>
      <c r="Y144" s="11" t="s">
        <v>25</v>
      </c>
      <c r="Z144" s="11" t="s">
        <v>25</v>
      </c>
      <c r="AA144" s="11" t="s">
        <v>25</v>
      </c>
      <c r="AB144" s="11" t="s">
        <v>25</v>
      </c>
      <c r="AC144" s="11" t="s">
        <v>25</v>
      </c>
      <c r="AD144" s="11" t="s">
        <v>25</v>
      </c>
      <c r="AE144" s="11" t="s">
        <v>25</v>
      </c>
      <c r="AF144" s="11" t="s">
        <v>25</v>
      </c>
      <c r="AG144" s="11" t="s">
        <v>25</v>
      </c>
      <c r="AH144" s="11" t="s">
        <v>25</v>
      </c>
      <c r="AI144" s="11" t="s">
        <v>25</v>
      </c>
      <c r="AJ144" s="11" t="s">
        <v>25</v>
      </c>
      <c r="AK144" s="11" t="s">
        <v>25</v>
      </c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 t="s">
        <v>25</v>
      </c>
      <c r="AY144" s="11" t="s">
        <v>25</v>
      </c>
      <c r="AZ144" s="11" t="s">
        <v>25</v>
      </c>
      <c r="BA144" s="11"/>
      <c r="BB144" s="11"/>
      <c r="BC144" s="11" t="s">
        <v>25</v>
      </c>
      <c r="BD144" s="11" t="s">
        <v>25</v>
      </c>
      <c r="BE144" s="11" t="s">
        <v>25</v>
      </c>
      <c r="BF144" s="59" t="s">
        <v>25</v>
      </c>
      <c r="BG144" s="114" t="s">
        <v>156</v>
      </c>
      <c r="BI144" s="91"/>
      <c r="BJ144" s="114"/>
      <c r="BK144" s="78"/>
      <c r="BL144" s="78"/>
      <c r="BM144" s="78"/>
      <c r="BN144" s="78"/>
      <c r="BO144" s="114"/>
      <c r="BP144" s="114"/>
    </row>
    <row r="145" spans="1:59" ht="12.75">
      <c r="A145" s="55"/>
      <c r="B145" s="95" t="s">
        <v>46</v>
      </c>
      <c r="D145" s="78">
        <v>1</v>
      </c>
      <c r="E145" s="63">
        <f t="shared" si="8"/>
        <v>1</v>
      </c>
      <c r="F145" s="92">
        <f t="shared" si="9"/>
        <v>0.10482180293501049</v>
      </c>
      <c r="G145" s="78">
        <v>1</v>
      </c>
      <c r="H145" s="78"/>
      <c r="I145" s="78"/>
      <c r="J145" s="78"/>
      <c r="K145" s="78"/>
      <c r="L145" s="78"/>
      <c r="M145" s="78"/>
      <c r="N145" s="78"/>
      <c r="O145" s="78"/>
      <c r="P145" s="15" t="s">
        <v>25</v>
      </c>
      <c r="Q145" s="16" t="s">
        <v>25</v>
      </c>
      <c r="R145" s="16" t="s">
        <v>25</v>
      </c>
      <c r="S145" s="8"/>
      <c r="T145" s="8"/>
      <c r="U145" s="8"/>
      <c r="V145" s="8"/>
      <c r="W145" s="16" t="s">
        <v>25</v>
      </c>
      <c r="X145" s="16" t="s">
        <v>25</v>
      </c>
      <c r="Y145" s="8"/>
      <c r="Z145" s="16"/>
      <c r="AA145" s="16"/>
      <c r="AB145" s="16"/>
      <c r="AC145" s="16"/>
      <c r="AD145" s="16"/>
      <c r="AE145" s="16"/>
      <c r="AF145" s="16"/>
      <c r="AG145" s="16"/>
      <c r="AH145" s="16"/>
      <c r="AI145" s="8"/>
      <c r="AJ145" s="8"/>
      <c r="AK145" s="8"/>
      <c r="AL145" s="8"/>
      <c r="AM145" s="8"/>
      <c r="AN145" s="16"/>
      <c r="AO145" s="16"/>
      <c r="AP145" s="16"/>
      <c r="AQ145" s="16"/>
      <c r="AR145" s="16"/>
      <c r="AS145" s="16"/>
      <c r="AT145" s="16"/>
      <c r="AU145" s="16"/>
      <c r="AV145" s="16"/>
      <c r="AW145" s="8"/>
      <c r="AX145" s="16" t="s">
        <v>25</v>
      </c>
      <c r="AY145" s="16" t="s">
        <v>25</v>
      </c>
      <c r="AZ145" s="16"/>
      <c r="BA145" s="16"/>
      <c r="BB145" s="16" t="s">
        <v>25</v>
      </c>
      <c r="BC145" s="16" t="s">
        <v>25</v>
      </c>
      <c r="BD145" s="16" t="s">
        <v>25</v>
      </c>
      <c r="BE145" s="16" t="s">
        <v>25</v>
      </c>
      <c r="BF145" s="60" t="s">
        <v>25</v>
      </c>
      <c r="BG145" s="113"/>
    </row>
    <row r="146" spans="1:61" ht="12.75">
      <c r="A146" s="55"/>
      <c r="B146" s="4" t="s">
        <v>157</v>
      </c>
      <c r="D146" s="78">
        <v>1</v>
      </c>
      <c r="E146" s="63">
        <f t="shared" si="8"/>
        <v>1</v>
      </c>
      <c r="F146" s="92">
        <f t="shared" si="9"/>
        <v>0.10482180293501049</v>
      </c>
      <c r="G146" s="78">
        <v>1</v>
      </c>
      <c r="H146" s="78"/>
      <c r="I146" s="78"/>
      <c r="J146" s="78"/>
      <c r="K146" s="78"/>
      <c r="L146" s="78"/>
      <c r="M146" s="78"/>
      <c r="N146" s="78"/>
      <c r="O146" s="78"/>
      <c r="P146" s="15" t="s">
        <v>25</v>
      </c>
      <c r="Q146" s="16" t="s">
        <v>25</v>
      </c>
      <c r="R146" s="16" t="s">
        <v>25</v>
      </c>
      <c r="S146" s="16"/>
      <c r="T146" s="16"/>
      <c r="U146" s="16"/>
      <c r="V146" s="16"/>
      <c r="W146" s="16" t="s">
        <v>25</v>
      </c>
      <c r="X146" s="16" t="s">
        <v>25</v>
      </c>
      <c r="Y146" s="16" t="s">
        <v>25</v>
      </c>
      <c r="Z146" s="16" t="s">
        <v>25</v>
      </c>
      <c r="AA146" s="16" t="s">
        <v>25</v>
      </c>
      <c r="AB146" s="16" t="s">
        <v>25</v>
      </c>
      <c r="AC146" s="16" t="s">
        <v>25</v>
      </c>
      <c r="AD146" s="16" t="s">
        <v>25</v>
      </c>
      <c r="AE146" s="16" t="s">
        <v>25</v>
      </c>
      <c r="AF146" s="16" t="s">
        <v>25</v>
      </c>
      <c r="AG146" s="16" t="s">
        <v>25</v>
      </c>
      <c r="AH146" s="16" t="s">
        <v>25</v>
      </c>
      <c r="AI146" s="16" t="s">
        <v>25</v>
      </c>
      <c r="AJ146" s="16" t="s">
        <v>25</v>
      </c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 t="s">
        <v>25</v>
      </c>
      <c r="BD146" s="16" t="s">
        <v>25</v>
      </c>
      <c r="BE146" s="16" t="s">
        <v>25</v>
      </c>
      <c r="BF146" s="58" t="s">
        <v>25</v>
      </c>
      <c r="BG146" s="113"/>
      <c r="BH146" s="65" t="s">
        <v>155</v>
      </c>
      <c r="BI146" s="52" t="s">
        <v>9</v>
      </c>
    </row>
    <row r="147" spans="1:68" ht="12.75">
      <c r="A147" s="55"/>
      <c r="B147" s="94" t="s">
        <v>46</v>
      </c>
      <c r="C147" s="91">
        <v>1</v>
      </c>
      <c r="D147" s="91"/>
      <c r="E147" s="63">
        <f t="shared" si="8"/>
        <v>1</v>
      </c>
      <c r="F147" s="92">
        <f t="shared" si="9"/>
        <v>0.10482180293501049</v>
      </c>
      <c r="G147" s="91"/>
      <c r="H147" s="91">
        <v>1</v>
      </c>
      <c r="I147" s="91"/>
      <c r="J147" s="91"/>
      <c r="K147" s="91"/>
      <c r="L147" s="91"/>
      <c r="M147" s="91"/>
      <c r="N147" s="91"/>
      <c r="O147" s="91"/>
      <c r="P147" s="10" t="s">
        <v>25</v>
      </c>
      <c r="Q147" s="11" t="s">
        <v>25</v>
      </c>
      <c r="R147" s="11" t="s">
        <v>25</v>
      </c>
      <c r="S147" s="11"/>
      <c r="T147" s="11"/>
      <c r="U147" s="11"/>
      <c r="V147" s="11"/>
      <c r="W147" s="11" t="s">
        <v>25</v>
      </c>
      <c r="X147" s="11" t="s">
        <v>25</v>
      </c>
      <c r="Y147" s="11" t="s">
        <v>25</v>
      </c>
      <c r="Z147" s="11" t="s">
        <v>25</v>
      </c>
      <c r="AA147" s="11" t="s">
        <v>25</v>
      </c>
      <c r="AB147" s="11" t="s">
        <v>25</v>
      </c>
      <c r="AC147" s="11" t="s">
        <v>25</v>
      </c>
      <c r="AD147" s="11" t="s">
        <v>25</v>
      </c>
      <c r="AE147" s="11" t="s">
        <v>25</v>
      </c>
      <c r="AF147" s="11" t="s">
        <v>25</v>
      </c>
      <c r="AG147" s="11" t="s">
        <v>25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 t="s">
        <v>25</v>
      </c>
      <c r="BD147" s="11" t="s">
        <v>25</v>
      </c>
      <c r="BE147" s="11" t="s">
        <v>25</v>
      </c>
      <c r="BF147" s="59" t="s">
        <v>25</v>
      </c>
      <c r="BG147" s="113" t="s">
        <v>201</v>
      </c>
      <c r="BI147" s="91"/>
      <c r="BJ147" s="114"/>
      <c r="BK147" s="78"/>
      <c r="BL147" s="78"/>
      <c r="BM147" s="78"/>
      <c r="BN147" s="78"/>
      <c r="BO147" s="114"/>
      <c r="BP147" s="114"/>
    </row>
    <row r="148" spans="1:59" ht="12.75">
      <c r="A148" s="55"/>
      <c r="B148" s="4" t="s">
        <v>158</v>
      </c>
      <c r="C148" s="78">
        <v>1</v>
      </c>
      <c r="D148" s="78">
        <v>1</v>
      </c>
      <c r="E148" s="63">
        <f t="shared" si="8"/>
        <v>2</v>
      </c>
      <c r="F148" s="92">
        <f t="shared" si="9"/>
        <v>0.20964360587002098</v>
      </c>
      <c r="G148" s="78"/>
      <c r="H148" s="78"/>
      <c r="I148" s="78"/>
      <c r="J148" s="78"/>
      <c r="K148" s="78"/>
      <c r="L148" s="78">
        <v>1</v>
      </c>
      <c r="M148" s="78"/>
      <c r="N148" s="78">
        <v>1</v>
      </c>
      <c r="O148" s="78"/>
      <c r="P148" s="15" t="s">
        <v>25</v>
      </c>
      <c r="Q148" s="16" t="s">
        <v>25</v>
      </c>
      <c r="R148" s="16" t="s">
        <v>25</v>
      </c>
      <c r="S148" s="8"/>
      <c r="T148" s="8"/>
      <c r="U148" s="8"/>
      <c r="V148" s="8"/>
      <c r="W148" s="16" t="s">
        <v>25</v>
      </c>
      <c r="X148" s="16" t="s">
        <v>25</v>
      </c>
      <c r="Y148" s="16"/>
      <c r="Z148" s="16" t="s">
        <v>25</v>
      </c>
      <c r="AA148" s="16" t="s">
        <v>25</v>
      </c>
      <c r="AB148" s="16" t="s">
        <v>25</v>
      </c>
      <c r="AC148" s="16" t="s">
        <v>25</v>
      </c>
      <c r="AD148" s="16"/>
      <c r="AE148" s="16" t="s">
        <v>25</v>
      </c>
      <c r="AF148" s="16" t="s">
        <v>25</v>
      </c>
      <c r="AG148" s="16" t="s">
        <v>25</v>
      </c>
      <c r="AH148" s="16" t="s">
        <v>25</v>
      </c>
      <c r="AI148" s="16"/>
      <c r="AJ148" s="16"/>
      <c r="AK148" s="16"/>
      <c r="AL148" s="16"/>
      <c r="AM148" s="16"/>
      <c r="AN148" s="16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 t="s">
        <v>25</v>
      </c>
      <c r="AZ148" s="8" t="s">
        <v>25</v>
      </c>
      <c r="BA148" s="16" t="s">
        <v>25</v>
      </c>
      <c r="BB148" s="16" t="s">
        <v>25</v>
      </c>
      <c r="BC148" s="16" t="s">
        <v>25</v>
      </c>
      <c r="BD148" s="16" t="s">
        <v>25</v>
      </c>
      <c r="BE148" s="16" t="s">
        <v>25</v>
      </c>
      <c r="BF148" s="60" t="s">
        <v>25</v>
      </c>
      <c r="BG148" s="113" t="s">
        <v>159</v>
      </c>
    </row>
    <row r="149" spans="1:61" ht="12.75">
      <c r="A149" s="55"/>
      <c r="B149" s="96" t="s">
        <v>160</v>
      </c>
      <c r="C149" s="78">
        <v>2</v>
      </c>
      <c r="D149" s="78">
        <v>16</v>
      </c>
      <c r="E149" s="63">
        <f t="shared" si="8"/>
        <v>18</v>
      </c>
      <c r="F149" s="89">
        <f t="shared" si="9"/>
        <v>1.8867924528301887</v>
      </c>
      <c r="G149" s="78">
        <v>5</v>
      </c>
      <c r="H149" s="78">
        <v>2</v>
      </c>
      <c r="I149" s="78">
        <v>1</v>
      </c>
      <c r="J149" s="78">
        <v>3</v>
      </c>
      <c r="K149" s="78"/>
      <c r="L149" s="78"/>
      <c r="M149" s="78"/>
      <c r="N149" s="78">
        <v>7</v>
      </c>
      <c r="O149" s="78"/>
      <c r="P149" s="15" t="s">
        <v>25</v>
      </c>
      <c r="Q149" s="16" t="s">
        <v>25</v>
      </c>
      <c r="R149" s="16" t="s">
        <v>25</v>
      </c>
      <c r="S149" s="8"/>
      <c r="T149" s="8"/>
      <c r="U149" s="8"/>
      <c r="V149" s="8"/>
      <c r="W149" s="16" t="s">
        <v>25</v>
      </c>
      <c r="X149" s="16" t="s">
        <v>25</v>
      </c>
      <c r="Y149" s="8"/>
      <c r="Z149" s="8" t="s">
        <v>25</v>
      </c>
      <c r="AA149" s="8" t="s">
        <v>25</v>
      </c>
      <c r="AB149" s="8" t="s">
        <v>25</v>
      </c>
      <c r="AC149" s="8" t="s">
        <v>25</v>
      </c>
      <c r="AD149" s="8" t="s">
        <v>25</v>
      </c>
      <c r="AE149" s="8" t="s">
        <v>25</v>
      </c>
      <c r="AF149" s="8" t="s">
        <v>25</v>
      </c>
      <c r="AG149" s="8" t="s">
        <v>25</v>
      </c>
      <c r="AH149" s="8" t="s">
        <v>25</v>
      </c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 t="s">
        <v>25</v>
      </c>
      <c r="AZ149" s="8" t="s">
        <v>25</v>
      </c>
      <c r="BA149" s="8" t="s">
        <v>25</v>
      </c>
      <c r="BB149" s="8" t="s">
        <v>25</v>
      </c>
      <c r="BC149" s="8" t="s">
        <v>25</v>
      </c>
      <c r="BD149" s="8" t="s">
        <v>25</v>
      </c>
      <c r="BE149" s="8" t="s">
        <v>25</v>
      </c>
      <c r="BF149" s="58" t="s">
        <v>25</v>
      </c>
      <c r="BG149" s="113" t="s">
        <v>159</v>
      </c>
      <c r="BH149" s="65" t="s">
        <v>155</v>
      </c>
      <c r="BI149" s="52" t="s">
        <v>9</v>
      </c>
    </row>
    <row r="150" spans="1:61" ht="12.75">
      <c r="A150" s="55"/>
      <c r="B150" s="4" t="s">
        <v>161</v>
      </c>
      <c r="D150" s="78">
        <v>1</v>
      </c>
      <c r="E150" s="63">
        <f t="shared" si="8"/>
        <v>1</v>
      </c>
      <c r="F150" s="92">
        <f t="shared" si="9"/>
        <v>0.10482180293501049</v>
      </c>
      <c r="G150" s="78">
        <v>1</v>
      </c>
      <c r="H150" s="78"/>
      <c r="I150" s="78"/>
      <c r="J150" s="78"/>
      <c r="K150" s="78"/>
      <c r="L150" s="78"/>
      <c r="M150" s="78"/>
      <c r="N150" s="78"/>
      <c r="O150" s="78"/>
      <c r="P150" s="15" t="s">
        <v>25</v>
      </c>
      <c r="Q150" s="16" t="s">
        <v>25</v>
      </c>
      <c r="R150" s="16" t="s">
        <v>25</v>
      </c>
      <c r="S150" s="8"/>
      <c r="T150" s="8"/>
      <c r="U150" s="8"/>
      <c r="V150" s="8"/>
      <c r="W150" s="16" t="s">
        <v>25</v>
      </c>
      <c r="X150" s="16" t="s">
        <v>25</v>
      </c>
      <c r="Y150" s="16" t="s">
        <v>25</v>
      </c>
      <c r="Z150" s="16" t="s">
        <v>25</v>
      </c>
      <c r="AA150" s="16" t="s">
        <v>25</v>
      </c>
      <c r="AB150" s="16" t="s">
        <v>25</v>
      </c>
      <c r="AC150" s="16" t="s">
        <v>25</v>
      </c>
      <c r="AD150" s="16" t="s">
        <v>25</v>
      </c>
      <c r="AE150" s="16" t="s">
        <v>25</v>
      </c>
      <c r="AF150" s="16" t="s">
        <v>25</v>
      </c>
      <c r="AG150" s="16" t="s">
        <v>25</v>
      </c>
      <c r="AH150" s="16" t="s">
        <v>25</v>
      </c>
      <c r="AI150" s="16" t="s">
        <v>25</v>
      </c>
      <c r="AJ150" s="16" t="s">
        <v>25</v>
      </c>
      <c r="AK150" s="16" t="s">
        <v>25</v>
      </c>
      <c r="AL150" s="16"/>
      <c r="AM150" s="16"/>
      <c r="AN150" s="16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 t="s">
        <v>25</v>
      </c>
      <c r="AZ150" s="8"/>
      <c r="BA150" s="16"/>
      <c r="BB150" s="16" t="s">
        <v>25</v>
      </c>
      <c r="BC150" s="16" t="s">
        <v>25</v>
      </c>
      <c r="BD150" s="16" t="s">
        <v>25</v>
      </c>
      <c r="BE150" s="16" t="s">
        <v>25</v>
      </c>
      <c r="BF150" s="60" t="s">
        <v>25</v>
      </c>
      <c r="BG150" s="113" t="s">
        <v>153</v>
      </c>
      <c r="BH150" s="65" t="s">
        <v>155</v>
      </c>
      <c r="BI150" s="52" t="s">
        <v>9</v>
      </c>
    </row>
    <row r="151" spans="1:59" ht="12.75">
      <c r="A151" s="55"/>
      <c r="B151" s="4" t="s">
        <v>162</v>
      </c>
      <c r="D151" s="78">
        <v>1</v>
      </c>
      <c r="E151" s="63">
        <f t="shared" si="8"/>
        <v>1</v>
      </c>
      <c r="F151" s="92">
        <f t="shared" si="9"/>
        <v>0.10482180293501049</v>
      </c>
      <c r="G151" s="78"/>
      <c r="H151" s="78"/>
      <c r="I151" s="78"/>
      <c r="J151" s="78">
        <v>1</v>
      </c>
      <c r="K151" s="78"/>
      <c r="L151" s="78"/>
      <c r="M151" s="78"/>
      <c r="N151" s="78"/>
      <c r="O151" s="78"/>
      <c r="P151" s="15" t="s">
        <v>25</v>
      </c>
      <c r="Q151" s="16" t="s">
        <v>25</v>
      </c>
      <c r="R151" s="16" t="s">
        <v>25</v>
      </c>
      <c r="S151" s="8"/>
      <c r="T151" s="8"/>
      <c r="U151" s="8"/>
      <c r="V151" s="8"/>
      <c r="W151" s="16" t="s">
        <v>25</v>
      </c>
      <c r="X151" s="16" t="s">
        <v>25</v>
      </c>
      <c r="Y151" s="16" t="s">
        <v>25</v>
      </c>
      <c r="Z151" s="16" t="s">
        <v>25</v>
      </c>
      <c r="AA151" s="16" t="s">
        <v>25</v>
      </c>
      <c r="AB151" s="16" t="s">
        <v>25</v>
      </c>
      <c r="AC151" s="16" t="s">
        <v>25</v>
      </c>
      <c r="AD151" s="16" t="s">
        <v>25</v>
      </c>
      <c r="AE151" s="16" t="s">
        <v>25</v>
      </c>
      <c r="AF151" s="16" t="s">
        <v>25</v>
      </c>
      <c r="AG151" s="16" t="s">
        <v>25</v>
      </c>
      <c r="AH151" s="16" t="s">
        <v>25</v>
      </c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16" t="s">
        <v>25</v>
      </c>
      <c r="AY151" s="16" t="s">
        <v>25</v>
      </c>
      <c r="AZ151" s="16"/>
      <c r="BA151" s="16"/>
      <c r="BB151" s="16" t="s">
        <v>25</v>
      </c>
      <c r="BC151" s="16" t="s">
        <v>25</v>
      </c>
      <c r="BD151" s="16" t="s">
        <v>25</v>
      </c>
      <c r="BE151" s="16" t="s">
        <v>25</v>
      </c>
      <c r="BF151" s="60" t="s">
        <v>25</v>
      </c>
      <c r="BG151" s="113" t="s">
        <v>153</v>
      </c>
    </row>
    <row r="152" spans="1:59" ht="12.75">
      <c r="A152" s="55"/>
      <c r="B152" s="4" t="s">
        <v>163</v>
      </c>
      <c r="D152" s="78">
        <v>1</v>
      </c>
      <c r="E152" s="63">
        <f t="shared" si="8"/>
        <v>1</v>
      </c>
      <c r="F152" s="92">
        <f t="shared" si="9"/>
        <v>0.10482180293501049</v>
      </c>
      <c r="G152" s="78"/>
      <c r="H152" s="78"/>
      <c r="I152" s="78"/>
      <c r="J152" s="78"/>
      <c r="K152" s="78"/>
      <c r="L152" s="78">
        <v>1</v>
      </c>
      <c r="M152" s="78"/>
      <c r="N152" s="78"/>
      <c r="O152" s="78"/>
      <c r="P152" s="15" t="s">
        <v>25</v>
      </c>
      <c r="Q152" s="16" t="s">
        <v>25</v>
      </c>
      <c r="R152" s="16" t="s">
        <v>25</v>
      </c>
      <c r="S152" s="8"/>
      <c r="T152" s="8"/>
      <c r="U152" s="8"/>
      <c r="V152" s="8"/>
      <c r="W152" s="16" t="s">
        <v>25</v>
      </c>
      <c r="X152" s="16" t="s">
        <v>25</v>
      </c>
      <c r="Y152" s="16" t="s">
        <v>25</v>
      </c>
      <c r="Z152" s="16" t="s">
        <v>25</v>
      </c>
      <c r="AA152" s="16" t="s">
        <v>25</v>
      </c>
      <c r="AB152" s="16" t="s">
        <v>25</v>
      </c>
      <c r="AC152" s="16" t="s">
        <v>25</v>
      </c>
      <c r="AD152" s="16" t="s">
        <v>25</v>
      </c>
      <c r="AE152" s="16" t="s">
        <v>25</v>
      </c>
      <c r="AF152" s="16" t="s">
        <v>25</v>
      </c>
      <c r="AG152" s="16" t="s">
        <v>25</v>
      </c>
      <c r="AH152" s="16" t="s">
        <v>25</v>
      </c>
      <c r="AI152" s="16" t="s">
        <v>25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6" t="s">
        <v>25</v>
      </c>
      <c r="AY152" s="16" t="s">
        <v>25</v>
      </c>
      <c r="AZ152" s="16"/>
      <c r="BA152" s="16"/>
      <c r="BB152" s="16" t="s">
        <v>25</v>
      </c>
      <c r="BC152" s="16" t="s">
        <v>25</v>
      </c>
      <c r="BD152" s="16" t="s">
        <v>25</v>
      </c>
      <c r="BE152" s="16" t="s">
        <v>25</v>
      </c>
      <c r="BF152" s="60" t="s">
        <v>25</v>
      </c>
      <c r="BG152" s="113"/>
    </row>
    <row r="153" spans="1:68" ht="12.75">
      <c r="A153" s="55"/>
      <c r="B153" s="95" t="s">
        <v>164</v>
      </c>
      <c r="C153" s="91">
        <v>2</v>
      </c>
      <c r="D153" s="91"/>
      <c r="E153" s="63">
        <f t="shared" si="8"/>
        <v>2</v>
      </c>
      <c r="F153" s="92">
        <f t="shared" si="9"/>
        <v>0.20964360587002098</v>
      </c>
      <c r="G153" s="91"/>
      <c r="H153" s="91">
        <v>2</v>
      </c>
      <c r="I153" s="91"/>
      <c r="J153" s="91"/>
      <c r="K153" s="91"/>
      <c r="L153" s="91"/>
      <c r="M153" s="91"/>
      <c r="N153" s="91"/>
      <c r="O153" s="91"/>
      <c r="P153" s="10" t="s">
        <v>25</v>
      </c>
      <c r="Q153" s="11" t="s">
        <v>25</v>
      </c>
      <c r="R153" s="11" t="s">
        <v>25</v>
      </c>
      <c r="S153" s="11"/>
      <c r="T153" s="11"/>
      <c r="U153" s="11"/>
      <c r="V153" s="11"/>
      <c r="W153" s="11" t="s">
        <v>25</v>
      </c>
      <c r="X153" s="11" t="s">
        <v>25</v>
      </c>
      <c r="Y153" s="11" t="s">
        <v>25</v>
      </c>
      <c r="Z153" s="11" t="s">
        <v>25</v>
      </c>
      <c r="AA153" s="11" t="s">
        <v>25</v>
      </c>
      <c r="AB153" s="11" t="s">
        <v>25</v>
      </c>
      <c r="AC153" s="11" t="s">
        <v>25</v>
      </c>
      <c r="AD153" s="11" t="s">
        <v>25</v>
      </c>
      <c r="AE153" s="11" t="s">
        <v>25</v>
      </c>
      <c r="AF153" s="11" t="s">
        <v>25</v>
      </c>
      <c r="AG153" s="11" t="s">
        <v>25</v>
      </c>
      <c r="AH153" s="11" t="s">
        <v>25</v>
      </c>
      <c r="AI153" s="11" t="s">
        <v>25</v>
      </c>
      <c r="AJ153" s="11" t="s">
        <v>25</v>
      </c>
      <c r="AK153" s="11" t="s">
        <v>25</v>
      </c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 t="s">
        <v>25</v>
      </c>
      <c r="AY153" s="11" t="s">
        <v>25</v>
      </c>
      <c r="AZ153" s="11"/>
      <c r="BA153" s="11"/>
      <c r="BB153" s="11"/>
      <c r="BC153" s="11"/>
      <c r="BD153" s="11" t="s">
        <v>25</v>
      </c>
      <c r="BE153" s="11" t="s">
        <v>25</v>
      </c>
      <c r="BF153" s="59" t="s">
        <v>25</v>
      </c>
      <c r="BG153" s="114"/>
      <c r="BH153" s="65" t="s">
        <v>155</v>
      </c>
      <c r="BI153" s="91" t="s">
        <v>9</v>
      </c>
      <c r="BJ153" s="114"/>
      <c r="BK153" s="78"/>
      <c r="BL153" s="78"/>
      <c r="BM153" s="78"/>
      <c r="BN153" s="78"/>
      <c r="BO153" s="114"/>
      <c r="BP153" s="114"/>
    </row>
    <row r="154" spans="1:68" ht="12.75">
      <c r="A154" s="55"/>
      <c r="B154" s="101" t="s">
        <v>10</v>
      </c>
      <c r="C154" s="91">
        <v>48</v>
      </c>
      <c r="D154" s="91">
        <v>77</v>
      </c>
      <c r="E154" s="63">
        <f aca="true" t="shared" si="10" ref="E154:E189">SUM(G154:O154)</f>
        <v>125</v>
      </c>
      <c r="F154" s="89">
        <f t="shared" si="9"/>
        <v>13.10272536687631</v>
      </c>
      <c r="G154" s="91">
        <v>38</v>
      </c>
      <c r="H154" s="91">
        <v>32</v>
      </c>
      <c r="I154" s="91">
        <v>11</v>
      </c>
      <c r="J154" s="91">
        <v>18</v>
      </c>
      <c r="K154" s="91">
        <v>3</v>
      </c>
      <c r="L154" s="91">
        <v>13</v>
      </c>
      <c r="M154" s="91"/>
      <c r="N154" s="91">
        <v>9</v>
      </c>
      <c r="O154" s="91">
        <v>1</v>
      </c>
      <c r="P154" s="10" t="s">
        <v>25</v>
      </c>
      <c r="Q154" s="11" t="s">
        <v>25</v>
      </c>
      <c r="R154" s="11" t="s">
        <v>25</v>
      </c>
      <c r="S154" s="11"/>
      <c r="T154" s="11"/>
      <c r="U154" s="11"/>
      <c r="V154" s="11"/>
      <c r="W154" s="11" t="s">
        <v>25</v>
      </c>
      <c r="X154" s="11" t="s">
        <v>25</v>
      </c>
      <c r="Y154" s="11" t="s">
        <v>25</v>
      </c>
      <c r="Z154" s="11" t="s">
        <v>25</v>
      </c>
      <c r="AA154" s="11" t="s">
        <v>25</v>
      </c>
      <c r="AB154" s="11" t="s">
        <v>25</v>
      </c>
      <c r="AC154" s="11" t="s">
        <v>25</v>
      </c>
      <c r="AD154" s="11" t="s">
        <v>25</v>
      </c>
      <c r="AE154" s="11" t="s">
        <v>25</v>
      </c>
      <c r="AF154" s="11" t="s">
        <v>25</v>
      </c>
      <c r="AG154" s="11" t="s">
        <v>25</v>
      </c>
      <c r="AH154" s="11" t="s">
        <v>25</v>
      </c>
      <c r="AI154" s="11" t="s">
        <v>25</v>
      </c>
      <c r="AJ154" s="11" t="s">
        <v>25</v>
      </c>
      <c r="AK154" s="11" t="s">
        <v>25</v>
      </c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 t="s">
        <v>25</v>
      </c>
      <c r="AY154" s="11" t="s">
        <v>25</v>
      </c>
      <c r="AZ154" s="11"/>
      <c r="BA154" s="11"/>
      <c r="BB154" s="11" t="s">
        <v>25</v>
      </c>
      <c r="BC154" s="11" t="s">
        <v>25</v>
      </c>
      <c r="BD154" s="11" t="s">
        <v>25</v>
      </c>
      <c r="BE154" s="11" t="s">
        <v>25</v>
      </c>
      <c r="BF154" s="59" t="s">
        <v>25</v>
      </c>
      <c r="BG154" s="114"/>
      <c r="BH154" s="65" t="s">
        <v>155</v>
      </c>
      <c r="BI154" s="91" t="s">
        <v>9</v>
      </c>
      <c r="BJ154" s="114"/>
      <c r="BK154" s="78"/>
      <c r="BL154" s="78" t="s">
        <v>27</v>
      </c>
      <c r="BM154" s="78" t="s">
        <v>27</v>
      </c>
      <c r="BN154" s="78"/>
      <c r="BO154" s="114"/>
      <c r="BP154" s="114"/>
    </row>
    <row r="155" spans="1:59" ht="12.75">
      <c r="A155" s="55"/>
      <c r="B155" s="4" t="s">
        <v>165</v>
      </c>
      <c r="D155" s="78">
        <v>2</v>
      </c>
      <c r="E155" s="63">
        <f t="shared" si="10"/>
        <v>2</v>
      </c>
      <c r="F155" s="92">
        <f t="shared" si="9"/>
        <v>0.20964360587002098</v>
      </c>
      <c r="G155" s="78"/>
      <c r="H155" s="78"/>
      <c r="I155" s="78">
        <v>2</v>
      </c>
      <c r="J155" s="78"/>
      <c r="K155" s="78"/>
      <c r="L155" s="78"/>
      <c r="M155" s="78"/>
      <c r="N155" s="78"/>
      <c r="O155" s="78"/>
      <c r="P155" s="9" t="s">
        <v>25</v>
      </c>
      <c r="Q155" s="8" t="s">
        <v>25</v>
      </c>
      <c r="R155" s="8" t="s">
        <v>25</v>
      </c>
      <c r="S155" s="8"/>
      <c r="T155" s="8"/>
      <c r="U155" s="8"/>
      <c r="V155" s="8"/>
      <c r="W155" s="8" t="s">
        <v>25</v>
      </c>
      <c r="X155" s="8" t="s">
        <v>25</v>
      </c>
      <c r="Y155" s="8" t="s">
        <v>25</v>
      </c>
      <c r="Z155" s="8" t="s">
        <v>25</v>
      </c>
      <c r="AA155" s="8" t="s">
        <v>25</v>
      </c>
      <c r="AB155" s="8" t="s">
        <v>25</v>
      </c>
      <c r="AC155" s="8" t="s">
        <v>25</v>
      </c>
      <c r="AD155" s="8" t="s">
        <v>25</v>
      </c>
      <c r="AE155" s="8" t="s">
        <v>25</v>
      </c>
      <c r="AF155" s="8" t="s">
        <v>25</v>
      </c>
      <c r="AG155" s="8" t="s">
        <v>25</v>
      </c>
      <c r="AH155" s="8" t="s">
        <v>25</v>
      </c>
      <c r="AI155" s="8" t="s">
        <v>25</v>
      </c>
      <c r="AJ155" s="8" t="s">
        <v>25</v>
      </c>
      <c r="AK155" s="8" t="s">
        <v>25</v>
      </c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 t="s">
        <v>25</v>
      </c>
      <c r="AY155" s="8" t="s">
        <v>25</v>
      </c>
      <c r="AZ155" s="8"/>
      <c r="BA155" s="8"/>
      <c r="BB155" s="8" t="s">
        <v>25</v>
      </c>
      <c r="BC155" s="16"/>
      <c r="BD155" s="16" t="s">
        <v>25</v>
      </c>
      <c r="BE155" s="16" t="s">
        <v>25</v>
      </c>
      <c r="BF155" s="58" t="s">
        <v>25</v>
      </c>
      <c r="BG155" s="113" t="s">
        <v>201</v>
      </c>
    </row>
    <row r="156" spans="1:59" ht="12.75">
      <c r="A156" s="55"/>
      <c r="B156" s="4" t="s">
        <v>166</v>
      </c>
      <c r="D156" s="78">
        <v>1</v>
      </c>
      <c r="E156" s="63">
        <f t="shared" si="10"/>
        <v>1</v>
      </c>
      <c r="F156" s="92">
        <f t="shared" si="9"/>
        <v>0.10482180293501049</v>
      </c>
      <c r="G156" s="78">
        <v>1</v>
      </c>
      <c r="H156" s="78"/>
      <c r="I156" s="78"/>
      <c r="J156" s="78"/>
      <c r="K156" s="78"/>
      <c r="L156" s="78"/>
      <c r="M156" s="78"/>
      <c r="N156" s="78"/>
      <c r="O156" s="78"/>
      <c r="P156" s="15" t="s">
        <v>25</v>
      </c>
      <c r="Q156" s="16" t="s">
        <v>25</v>
      </c>
      <c r="R156" s="16" t="s">
        <v>25</v>
      </c>
      <c r="S156" s="8"/>
      <c r="T156" s="8"/>
      <c r="U156" s="8"/>
      <c r="V156" s="8"/>
      <c r="W156" s="16" t="s">
        <v>25</v>
      </c>
      <c r="X156" s="16" t="s">
        <v>25</v>
      </c>
      <c r="Y156" s="16" t="s">
        <v>25</v>
      </c>
      <c r="Z156" s="16" t="s">
        <v>25</v>
      </c>
      <c r="AA156" s="16" t="s">
        <v>25</v>
      </c>
      <c r="AB156" s="16" t="s">
        <v>25</v>
      </c>
      <c r="AC156" s="16" t="s">
        <v>25</v>
      </c>
      <c r="AD156" s="16"/>
      <c r="AE156" s="16" t="s">
        <v>25</v>
      </c>
      <c r="AF156" s="16" t="s">
        <v>25</v>
      </c>
      <c r="AG156" s="16" t="s">
        <v>25</v>
      </c>
      <c r="AH156" s="16" t="s">
        <v>25</v>
      </c>
      <c r="AI156" s="16" t="s">
        <v>25</v>
      </c>
      <c r="AJ156" s="16" t="s">
        <v>25</v>
      </c>
      <c r="AK156" s="16" t="s">
        <v>25</v>
      </c>
      <c r="AL156" s="16"/>
      <c r="AM156" s="16"/>
      <c r="AN156" s="16"/>
      <c r="AO156" s="8"/>
      <c r="AP156" s="8"/>
      <c r="AQ156" s="8"/>
      <c r="AR156" s="8"/>
      <c r="AS156" s="8"/>
      <c r="AT156" s="8"/>
      <c r="AU156" s="8"/>
      <c r="AV156" s="8"/>
      <c r="AW156" s="8"/>
      <c r="AX156" s="8" t="s">
        <v>25</v>
      </c>
      <c r="AY156" s="8" t="s">
        <v>25</v>
      </c>
      <c r="AZ156" s="8"/>
      <c r="BA156" s="16"/>
      <c r="BB156" s="16" t="s">
        <v>25</v>
      </c>
      <c r="BC156" s="16" t="s">
        <v>25</v>
      </c>
      <c r="BD156" s="16" t="s">
        <v>25</v>
      </c>
      <c r="BE156" s="16" t="s">
        <v>25</v>
      </c>
      <c r="BF156" s="58" t="s">
        <v>25</v>
      </c>
      <c r="BG156" s="113" t="s">
        <v>201</v>
      </c>
    </row>
    <row r="157" spans="1:61" ht="12.75">
      <c r="A157" s="55"/>
      <c r="B157" s="4" t="s">
        <v>167</v>
      </c>
      <c r="C157" s="52">
        <v>6</v>
      </c>
      <c r="D157" s="78">
        <v>3</v>
      </c>
      <c r="E157" s="63">
        <f t="shared" si="10"/>
        <v>9</v>
      </c>
      <c r="F157" s="92">
        <f t="shared" si="9"/>
        <v>0.9433962264150944</v>
      </c>
      <c r="G157" s="78">
        <v>4</v>
      </c>
      <c r="H157" s="78">
        <v>4</v>
      </c>
      <c r="I157" s="78"/>
      <c r="J157" s="78"/>
      <c r="K157" s="78"/>
      <c r="L157" s="78"/>
      <c r="M157" s="78"/>
      <c r="N157" s="78">
        <v>1</v>
      </c>
      <c r="O157" s="78"/>
      <c r="P157" s="15" t="s">
        <v>25</v>
      </c>
      <c r="Q157" s="16" t="s">
        <v>25</v>
      </c>
      <c r="R157" s="16" t="s">
        <v>25</v>
      </c>
      <c r="S157" s="8"/>
      <c r="T157" s="8"/>
      <c r="U157" s="8"/>
      <c r="V157" s="8"/>
      <c r="W157" s="16" t="s">
        <v>25</v>
      </c>
      <c r="X157" s="16" t="s">
        <v>25</v>
      </c>
      <c r="Y157" s="16" t="s">
        <v>25</v>
      </c>
      <c r="Z157" s="16" t="s">
        <v>25</v>
      </c>
      <c r="AA157" s="16"/>
      <c r="AB157" s="16" t="s">
        <v>25</v>
      </c>
      <c r="AC157" s="16" t="s">
        <v>25</v>
      </c>
      <c r="AD157" s="16" t="s">
        <v>25</v>
      </c>
      <c r="AE157" s="16" t="s">
        <v>25</v>
      </c>
      <c r="AF157" s="16" t="s">
        <v>25</v>
      </c>
      <c r="AG157" s="16" t="s">
        <v>25</v>
      </c>
      <c r="AH157" s="16" t="s">
        <v>25</v>
      </c>
      <c r="AI157" s="16" t="s">
        <v>25</v>
      </c>
      <c r="AJ157" s="16" t="s">
        <v>25</v>
      </c>
      <c r="AK157" s="16" t="s">
        <v>25</v>
      </c>
      <c r="AL157" s="16"/>
      <c r="AM157" s="16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16" t="s">
        <v>25</v>
      </c>
      <c r="AY157" s="16" t="s">
        <v>25</v>
      </c>
      <c r="AZ157" s="8"/>
      <c r="BA157" s="16"/>
      <c r="BB157" s="16" t="s">
        <v>25</v>
      </c>
      <c r="BC157" s="16" t="s">
        <v>25</v>
      </c>
      <c r="BD157" s="16" t="s">
        <v>25</v>
      </c>
      <c r="BE157" s="16" t="s">
        <v>25</v>
      </c>
      <c r="BF157" s="60" t="s">
        <v>25</v>
      </c>
      <c r="BG157" s="113"/>
      <c r="BH157" s="65" t="s">
        <v>155</v>
      </c>
      <c r="BI157" s="52" t="s">
        <v>9</v>
      </c>
    </row>
    <row r="158" spans="1:59" ht="12.75">
      <c r="A158" s="55"/>
      <c r="B158" s="4" t="s">
        <v>46</v>
      </c>
      <c r="D158" s="78">
        <v>1</v>
      </c>
      <c r="E158" s="63">
        <f t="shared" si="10"/>
        <v>1</v>
      </c>
      <c r="F158" s="92">
        <f t="shared" si="9"/>
        <v>0.10482180293501049</v>
      </c>
      <c r="G158" s="78"/>
      <c r="H158" s="78"/>
      <c r="I158" s="78"/>
      <c r="J158" s="78">
        <v>1</v>
      </c>
      <c r="K158" s="78"/>
      <c r="L158" s="78"/>
      <c r="M158" s="78"/>
      <c r="N158" s="78"/>
      <c r="O158" s="78"/>
      <c r="P158" s="9" t="s">
        <v>25</v>
      </c>
      <c r="Q158" s="8" t="s">
        <v>25</v>
      </c>
      <c r="R158" s="8" t="s">
        <v>25</v>
      </c>
      <c r="S158" s="8"/>
      <c r="T158" s="8"/>
      <c r="U158" s="8"/>
      <c r="V158" s="8"/>
      <c r="W158" s="8" t="s">
        <v>25</v>
      </c>
      <c r="X158" s="8" t="s">
        <v>25</v>
      </c>
      <c r="Y158" s="8" t="s">
        <v>25</v>
      </c>
      <c r="Z158" s="8" t="s">
        <v>25</v>
      </c>
      <c r="AA158" s="8" t="s">
        <v>25</v>
      </c>
      <c r="AB158" s="8" t="s">
        <v>25</v>
      </c>
      <c r="AC158" s="8" t="s">
        <v>25</v>
      </c>
      <c r="AD158" s="8" t="s">
        <v>25</v>
      </c>
      <c r="AE158" s="8" t="s">
        <v>25</v>
      </c>
      <c r="AF158" s="8" t="s">
        <v>25</v>
      </c>
      <c r="AG158" s="8" t="s">
        <v>25</v>
      </c>
      <c r="AH158" s="8"/>
      <c r="AI158" s="8" t="s">
        <v>25</v>
      </c>
      <c r="AJ158" s="8" t="s">
        <v>25</v>
      </c>
      <c r="AK158" s="8" t="s">
        <v>25</v>
      </c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 t="s">
        <v>25</v>
      </c>
      <c r="AY158" s="8" t="s">
        <v>25</v>
      </c>
      <c r="AZ158" s="8"/>
      <c r="BA158" s="8"/>
      <c r="BB158" s="8" t="s">
        <v>25</v>
      </c>
      <c r="BC158" s="16" t="s">
        <v>25</v>
      </c>
      <c r="BD158" s="16" t="s">
        <v>25</v>
      </c>
      <c r="BE158" s="16" t="s">
        <v>25</v>
      </c>
      <c r="BF158" s="58" t="s">
        <v>25</v>
      </c>
      <c r="BG158" s="113"/>
    </row>
    <row r="159" spans="1:59" ht="12.75">
      <c r="A159" s="55"/>
      <c r="B159" s="4" t="s">
        <v>168</v>
      </c>
      <c r="D159" s="78">
        <v>2</v>
      </c>
      <c r="E159" s="63">
        <f t="shared" si="10"/>
        <v>2</v>
      </c>
      <c r="F159" s="92">
        <f t="shared" si="9"/>
        <v>0.20964360587002098</v>
      </c>
      <c r="G159" s="78">
        <v>1</v>
      </c>
      <c r="H159" s="78"/>
      <c r="I159" s="78"/>
      <c r="J159" s="78"/>
      <c r="K159" s="78"/>
      <c r="L159" s="78"/>
      <c r="M159" s="78"/>
      <c r="N159" s="78">
        <v>1</v>
      </c>
      <c r="O159" s="78"/>
      <c r="P159" s="9" t="s">
        <v>25</v>
      </c>
      <c r="Q159" s="8" t="s">
        <v>25</v>
      </c>
      <c r="R159" s="8" t="s">
        <v>25</v>
      </c>
      <c r="S159" s="8"/>
      <c r="T159" s="8"/>
      <c r="U159" s="8"/>
      <c r="V159" s="8"/>
      <c r="W159" s="8" t="s">
        <v>25</v>
      </c>
      <c r="X159" s="8" t="s">
        <v>25</v>
      </c>
      <c r="Y159" s="8" t="s">
        <v>25</v>
      </c>
      <c r="Z159" s="8" t="s">
        <v>25</v>
      </c>
      <c r="AA159" s="8" t="s">
        <v>25</v>
      </c>
      <c r="AB159" s="8"/>
      <c r="AC159" s="8" t="s">
        <v>25</v>
      </c>
      <c r="AD159" s="8" t="s">
        <v>25</v>
      </c>
      <c r="AE159" s="8" t="s">
        <v>25</v>
      </c>
      <c r="AF159" s="8" t="s">
        <v>25</v>
      </c>
      <c r="AG159" s="8" t="s">
        <v>25</v>
      </c>
      <c r="AH159" s="8" t="s">
        <v>25</v>
      </c>
      <c r="AI159" s="8" t="s">
        <v>25</v>
      </c>
      <c r="AJ159" s="8" t="s">
        <v>25</v>
      </c>
      <c r="AK159" s="8" t="s">
        <v>25</v>
      </c>
      <c r="AL159" s="8"/>
      <c r="AM159" s="8"/>
      <c r="AN159" s="8"/>
      <c r="AO159" s="8"/>
      <c r="AP159" s="8"/>
      <c r="AQ159" s="8"/>
      <c r="AR159" s="8"/>
      <c r="AS159" s="20"/>
      <c r="AT159" s="8"/>
      <c r="AU159" s="8"/>
      <c r="AV159" s="8"/>
      <c r="AW159" s="8"/>
      <c r="AX159" s="8" t="s">
        <v>25</v>
      </c>
      <c r="AY159" s="8" t="s">
        <v>25</v>
      </c>
      <c r="AZ159" s="8"/>
      <c r="BA159" s="8"/>
      <c r="BB159" s="8" t="s">
        <v>25</v>
      </c>
      <c r="BC159" s="8" t="s">
        <v>25</v>
      </c>
      <c r="BD159" s="8" t="s">
        <v>25</v>
      </c>
      <c r="BE159" s="8" t="s">
        <v>25</v>
      </c>
      <c r="BF159" s="58" t="s">
        <v>25</v>
      </c>
      <c r="BG159" s="113" t="s">
        <v>201</v>
      </c>
    </row>
    <row r="160" spans="1:59" ht="12.75">
      <c r="A160" s="55"/>
      <c r="B160" s="4" t="s">
        <v>169</v>
      </c>
      <c r="C160" s="100"/>
      <c r="D160" s="78">
        <v>3</v>
      </c>
      <c r="E160" s="63">
        <f t="shared" si="10"/>
        <v>3</v>
      </c>
      <c r="F160" s="92">
        <f t="shared" si="9"/>
        <v>0.3144654088050315</v>
      </c>
      <c r="G160" s="78">
        <v>3</v>
      </c>
      <c r="H160" s="78"/>
      <c r="I160" s="78"/>
      <c r="J160" s="78"/>
      <c r="K160" s="78"/>
      <c r="L160" s="78"/>
      <c r="M160" s="78"/>
      <c r="N160" s="78"/>
      <c r="O160" s="78"/>
      <c r="P160" s="15" t="s">
        <v>25</v>
      </c>
      <c r="Q160" s="16" t="s">
        <v>25</v>
      </c>
      <c r="R160" s="16" t="s">
        <v>25</v>
      </c>
      <c r="S160" s="8"/>
      <c r="T160" s="8"/>
      <c r="U160" s="8"/>
      <c r="V160" s="8"/>
      <c r="W160" s="16" t="s">
        <v>25</v>
      </c>
      <c r="X160" s="16" t="s">
        <v>25</v>
      </c>
      <c r="Y160" s="16" t="s">
        <v>25</v>
      </c>
      <c r="Z160" s="16" t="s">
        <v>25</v>
      </c>
      <c r="AA160" s="16" t="s">
        <v>25</v>
      </c>
      <c r="AB160" s="16"/>
      <c r="AC160" s="16"/>
      <c r="AD160" s="16"/>
      <c r="AE160" s="16"/>
      <c r="AF160" s="16"/>
      <c r="AG160" s="16" t="s">
        <v>25</v>
      </c>
      <c r="AH160" s="16" t="s">
        <v>25</v>
      </c>
      <c r="AI160" s="16" t="s">
        <v>25</v>
      </c>
      <c r="AJ160" s="16" t="s">
        <v>25</v>
      </c>
      <c r="AK160" s="16" t="s">
        <v>25</v>
      </c>
      <c r="AL160" s="16"/>
      <c r="AM160" s="16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16" t="s">
        <v>25</v>
      </c>
      <c r="AY160" s="16" t="s">
        <v>25</v>
      </c>
      <c r="AZ160" s="8"/>
      <c r="BA160" s="16"/>
      <c r="BB160" s="16" t="s">
        <v>25</v>
      </c>
      <c r="BC160" s="16" t="s">
        <v>25</v>
      </c>
      <c r="BD160" s="16" t="s">
        <v>25</v>
      </c>
      <c r="BE160" s="16" t="s">
        <v>25</v>
      </c>
      <c r="BF160" s="60" t="s">
        <v>25</v>
      </c>
      <c r="BG160" s="113"/>
    </row>
    <row r="161" spans="1:68" ht="12.75">
      <c r="A161" s="55"/>
      <c r="B161" s="94" t="s">
        <v>46</v>
      </c>
      <c r="C161" s="91">
        <v>1</v>
      </c>
      <c r="D161" s="91"/>
      <c r="E161" s="63">
        <f t="shared" si="10"/>
        <v>1</v>
      </c>
      <c r="F161" s="92">
        <f t="shared" si="9"/>
        <v>0.10482180293501049</v>
      </c>
      <c r="G161" s="91"/>
      <c r="H161" s="91"/>
      <c r="I161" s="91"/>
      <c r="J161" s="91"/>
      <c r="K161" s="91"/>
      <c r="L161" s="91">
        <v>1</v>
      </c>
      <c r="M161" s="91"/>
      <c r="N161" s="91"/>
      <c r="O161" s="91"/>
      <c r="P161" s="10" t="s">
        <v>25</v>
      </c>
      <c r="Q161" s="11" t="s">
        <v>25</v>
      </c>
      <c r="R161" s="11" t="s">
        <v>25</v>
      </c>
      <c r="S161" s="12"/>
      <c r="T161" s="12"/>
      <c r="U161" s="12"/>
      <c r="V161" s="12"/>
      <c r="W161" s="11"/>
      <c r="X161" s="11"/>
      <c r="Y161" s="11" t="s">
        <v>25</v>
      </c>
      <c r="Z161" s="11" t="s">
        <v>25</v>
      </c>
      <c r="AA161" s="11" t="s">
        <v>25</v>
      </c>
      <c r="AB161" s="11" t="s">
        <v>25</v>
      </c>
      <c r="AC161" s="11" t="s">
        <v>25</v>
      </c>
      <c r="AD161" s="11" t="s">
        <v>25</v>
      </c>
      <c r="AE161" s="11" t="s">
        <v>25</v>
      </c>
      <c r="AF161" s="11" t="s">
        <v>25</v>
      </c>
      <c r="AG161" s="11" t="s">
        <v>25</v>
      </c>
      <c r="AH161" s="11" t="s">
        <v>25</v>
      </c>
      <c r="AI161" s="11" t="s">
        <v>25</v>
      </c>
      <c r="AJ161" s="11" t="s">
        <v>25</v>
      </c>
      <c r="AK161" s="11" t="s">
        <v>25</v>
      </c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1" t="s">
        <v>25</v>
      </c>
      <c r="AY161" s="11" t="s">
        <v>25</v>
      </c>
      <c r="AZ161" s="11"/>
      <c r="BA161" s="11"/>
      <c r="BB161" s="11" t="s">
        <v>25</v>
      </c>
      <c r="BC161" s="11" t="s">
        <v>25</v>
      </c>
      <c r="BD161" s="11" t="s">
        <v>25</v>
      </c>
      <c r="BE161" s="11" t="s">
        <v>25</v>
      </c>
      <c r="BF161" s="59" t="s">
        <v>25</v>
      </c>
      <c r="BG161" s="114"/>
      <c r="BI161" s="91"/>
      <c r="BJ161" s="114"/>
      <c r="BK161" s="78"/>
      <c r="BL161" s="78"/>
      <c r="BM161" s="78"/>
      <c r="BN161" s="78"/>
      <c r="BO161" s="114"/>
      <c r="BP161" s="114"/>
    </row>
    <row r="162" spans="1:68" ht="12.75">
      <c r="A162" s="55"/>
      <c r="B162" s="94" t="s">
        <v>46</v>
      </c>
      <c r="C162" s="91">
        <v>1</v>
      </c>
      <c r="D162" s="91"/>
      <c r="E162" s="63">
        <f t="shared" si="10"/>
        <v>1</v>
      </c>
      <c r="F162" s="92">
        <f t="shared" si="9"/>
        <v>0.10482180293501049</v>
      </c>
      <c r="G162" s="91">
        <v>1</v>
      </c>
      <c r="H162" s="91"/>
      <c r="I162" s="91"/>
      <c r="J162" s="91"/>
      <c r="K162" s="91"/>
      <c r="L162" s="91"/>
      <c r="M162" s="91"/>
      <c r="N162" s="91"/>
      <c r="O162" s="91"/>
      <c r="P162" s="10" t="s">
        <v>25</v>
      </c>
      <c r="Q162" s="11"/>
      <c r="R162" s="11" t="s">
        <v>25</v>
      </c>
      <c r="S162" s="11"/>
      <c r="T162" s="11"/>
      <c r="U162" s="11"/>
      <c r="V162" s="11"/>
      <c r="W162" s="11" t="s">
        <v>25</v>
      </c>
      <c r="X162" s="11" t="s">
        <v>25</v>
      </c>
      <c r="Y162" s="11" t="s">
        <v>25</v>
      </c>
      <c r="Z162" s="11" t="s">
        <v>25</v>
      </c>
      <c r="AA162" s="11" t="s">
        <v>25</v>
      </c>
      <c r="AB162" s="11" t="s">
        <v>25</v>
      </c>
      <c r="AC162" s="11" t="s">
        <v>25</v>
      </c>
      <c r="AD162" s="11" t="s">
        <v>25</v>
      </c>
      <c r="AE162" s="11" t="s">
        <v>25</v>
      </c>
      <c r="AF162" s="11" t="s">
        <v>25</v>
      </c>
      <c r="AG162" s="11" t="s">
        <v>25</v>
      </c>
      <c r="AH162" s="11" t="s">
        <v>25</v>
      </c>
      <c r="AI162" s="11" t="s">
        <v>25</v>
      </c>
      <c r="AJ162" s="11" t="s">
        <v>25</v>
      </c>
      <c r="AK162" s="11" t="s">
        <v>25</v>
      </c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 t="s">
        <v>25</v>
      </c>
      <c r="AY162" s="11" t="s">
        <v>25</v>
      </c>
      <c r="AZ162" s="11"/>
      <c r="BA162" s="11"/>
      <c r="BB162" s="11" t="s">
        <v>25</v>
      </c>
      <c r="BC162" s="11" t="s">
        <v>25</v>
      </c>
      <c r="BD162" s="11" t="s">
        <v>25</v>
      </c>
      <c r="BE162" s="11" t="s">
        <v>25</v>
      </c>
      <c r="BF162" s="59" t="s">
        <v>25</v>
      </c>
      <c r="BG162" s="114"/>
      <c r="BI162" s="91"/>
      <c r="BJ162" s="114"/>
      <c r="BK162" s="78"/>
      <c r="BL162" s="78"/>
      <c r="BM162" s="78"/>
      <c r="BN162" s="78"/>
      <c r="BO162" s="114"/>
      <c r="BP162" s="114"/>
    </row>
    <row r="163" spans="1:68" ht="12.75">
      <c r="A163" s="55"/>
      <c r="B163" s="94" t="s">
        <v>170</v>
      </c>
      <c r="C163" s="91">
        <v>1</v>
      </c>
      <c r="D163" s="91"/>
      <c r="E163" s="63">
        <f t="shared" si="10"/>
        <v>1</v>
      </c>
      <c r="F163" s="92">
        <f t="shared" si="9"/>
        <v>0.10482180293501049</v>
      </c>
      <c r="G163" s="91">
        <v>1</v>
      </c>
      <c r="H163" s="91"/>
      <c r="I163" s="91"/>
      <c r="J163" s="91"/>
      <c r="K163" s="91"/>
      <c r="L163" s="91"/>
      <c r="M163" s="91"/>
      <c r="N163" s="91"/>
      <c r="O163" s="91"/>
      <c r="P163" s="10" t="s">
        <v>25</v>
      </c>
      <c r="Q163" s="11" t="s">
        <v>25</v>
      </c>
      <c r="R163" s="11" t="s">
        <v>25</v>
      </c>
      <c r="S163" s="11"/>
      <c r="T163" s="11"/>
      <c r="U163" s="11"/>
      <c r="V163" s="11"/>
      <c r="W163" s="11" t="s">
        <v>25</v>
      </c>
      <c r="X163" s="11" t="s">
        <v>25</v>
      </c>
      <c r="Y163" s="11" t="s">
        <v>25</v>
      </c>
      <c r="Z163" s="11" t="s">
        <v>25</v>
      </c>
      <c r="AA163" s="11" t="s">
        <v>25</v>
      </c>
      <c r="AB163" s="11"/>
      <c r="AC163" s="11"/>
      <c r="AD163" s="11"/>
      <c r="AE163" s="11"/>
      <c r="AF163" s="11"/>
      <c r="AG163" s="11" t="s">
        <v>25</v>
      </c>
      <c r="AH163" s="11" t="s">
        <v>25</v>
      </c>
      <c r="AI163" s="11" t="s">
        <v>25</v>
      </c>
      <c r="AJ163" s="11" t="s">
        <v>25</v>
      </c>
      <c r="AK163" s="11" t="s">
        <v>25</v>
      </c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 t="s">
        <v>25</v>
      </c>
      <c r="AY163" s="11" t="s">
        <v>25</v>
      </c>
      <c r="AZ163" s="11"/>
      <c r="BA163" s="11"/>
      <c r="BB163" s="11" t="s">
        <v>25</v>
      </c>
      <c r="BC163" s="11" t="s">
        <v>25</v>
      </c>
      <c r="BD163" s="11" t="s">
        <v>25</v>
      </c>
      <c r="BE163" s="11" t="s">
        <v>25</v>
      </c>
      <c r="BF163" s="59" t="s">
        <v>25</v>
      </c>
      <c r="BG163" s="114"/>
      <c r="BH163" s="65" t="s">
        <v>155</v>
      </c>
      <c r="BI163" s="91"/>
      <c r="BJ163" s="114"/>
      <c r="BK163" s="78"/>
      <c r="BL163" s="78" t="s">
        <v>27</v>
      </c>
      <c r="BM163" s="78"/>
      <c r="BN163" s="78"/>
      <c r="BO163" s="114"/>
      <c r="BP163" s="114"/>
    </row>
    <row r="164" spans="1:68" ht="12.75">
      <c r="A164" s="55"/>
      <c r="B164" s="94" t="s">
        <v>46</v>
      </c>
      <c r="C164" s="91">
        <v>1</v>
      </c>
      <c r="D164" s="91"/>
      <c r="E164" s="63">
        <f t="shared" si="10"/>
        <v>1</v>
      </c>
      <c r="F164" s="92">
        <f t="shared" si="9"/>
        <v>0.10482180293501049</v>
      </c>
      <c r="G164" s="91">
        <v>1</v>
      </c>
      <c r="H164" s="91"/>
      <c r="I164" s="91"/>
      <c r="J164" s="91"/>
      <c r="K164" s="91"/>
      <c r="L164" s="91"/>
      <c r="M164" s="91"/>
      <c r="N164" s="91"/>
      <c r="O164" s="91"/>
      <c r="P164" s="10" t="s">
        <v>25</v>
      </c>
      <c r="Q164" s="11" t="s">
        <v>25</v>
      </c>
      <c r="R164" s="11" t="s">
        <v>25</v>
      </c>
      <c r="S164" s="11"/>
      <c r="T164" s="11"/>
      <c r="U164" s="11"/>
      <c r="V164" s="11"/>
      <c r="W164" s="11" t="s">
        <v>25</v>
      </c>
      <c r="X164" s="11" t="s">
        <v>25</v>
      </c>
      <c r="Y164" s="11" t="s">
        <v>25</v>
      </c>
      <c r="Z164" s="11" t="s">
        <v>25</v>
      </c>
      <c r="AA164" s="11"/>
      <c r="AB164" s="11" t="s">
        <v>25</v>
      </c>
      <c r="AC164" s="11" t="s">
        <v>25</v>
      </c>
      <c r="AD164" s="11" t="s">
        <v>25</v>
      </c>
      <c r="AE164" s="11" t="s">
        <v>25</v>
      </c>
      <c r="AF164" s="11" t="s">
        <v>25</v>
      </c>
      <c r="AG164" s="11"/>
      <c r="AH164" s="11"/>
      <c r="AI164" s="11" t="s">
        <v>25</v>
      </c>
      <c r="AJ164" s="11" t="s">
        <v>25</v>
      </c>
      <c r="AK164" s="11" t="s">
        <v>25</v>
      </c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 t="s">
        <v>25</v>
      </c>
      <c r="AY164" s="11" t="s">
        <v>25</v>
      </c>
      <c r="AZ164" s="11"/>
      <c r="BA164" s="11"/>
      <c r="BB164" s="11" t="s">
        <v>25</v>
      </c>
      <c r="BC164" s="11" t="s">
        <v>25</v>
      </c>
      <c r="BD164" s="11" t="s">
        <v>25</v>
      </c>
      <c r="BE164" s="11" t="s">
        <v>25</v>
      </c>
      <c r="BF164" s="59" t="s">
        <v>25</v>
      </c>
      <c r="BG164" s="114"/>
      <c r="BH164" s="65" t="s">
        <v>155</v>
      </c>
      <c r="BI164" s="91" t="s">
        <v>9</v>
      </c>
      <c r="BJ164" s="114"/>
      <c r="BK164" s="78"/>
      <c r="BL164" s="78"/>
      <c r="BM164" s="78"/>
      <c r="BN164" s="78"/>
      <c r="BO164" s="114"/>
      <c r="BP164" s="114"/>
    </row>
    <row r="165" spans="1:61" ht="12.75">
      <c r="A165" s="55"/>
      <c r="B165" s="4" t="s">
        <v>171</v>
      </c>
      <c r="C165" s="78">
        <v>4</v>
      </c>
      <c r="D165" s="78">
        <v>6</v>
      </c>
      <c r="E165" s="63">
        <f t="shared" si="10"/>
        <v>10</v>
      </c>
      <c r="F165" s="92">
        <f t="shared" si="9"/>
        <v>1.0482180293501049</v>
      </c>
      <c r="G165" s="78">
        <v>2</v>
      </c>
      <c r="H165" s="78">
        <v>4</v>
      </c>
      <c r="I165" s="78"/>
      <c r="J165" s="78">
        <v>1</v>
      </c>
      <c r="K165" s="78"/>
      <c r="L165" s="78">
        <v>1</v>
      </c>
      <c r="M165" s="78"/>
      <c r="N165" s="78">
        <v>2</v>
      </c>
      <c r="O165" s="78"/>
      <c r="P165" s="15" t="s">
        <v>25</v>
      </c>
      <c r="Q165" s="16" t="s">
        <v>25</v>
      </c>
      <c r="R165" s="16" t="s">
        <v>25</v>
      </c>
      <c r="S165" s="8"/>
      <c r="T165" s="8"/>
      <c r="U165" s="8"/>
      <c r="V165" s="8"/>
      <c r="W165" s="8" t="s">
        <v>25</v>
      </c>
      <c r="X165" s="8" t="s">
        <v>25</v>
      </c>
      <c r="Y165" s="8" t="s">
        <v>25</v>
      </c>
      <c r="Z165" s="8" t="s">
        <v>25</v>
      </c>
      <c r="AA165" s="8" t="s">
        <v>25</v>
      </c>
      <c r="AB165" s="8" t="s">
        <v>25</v>
      </c>
      <c r="AC165" s="8" t="s">
        <v>25</v>
      </c>
      <c r="AD165" s="8" t="s">
        <v>25</v>
      </c>
      <c r="AE165" s="8" t="s">
        <v>25</v>
      </c>
      <c r="AF165" s="8" t="s">
        <v>25</v>
      </c>
      <c r="AG165" s="8" t="s">
        <v>25</v>
      </c>
      <c r="AH165" s="8" t="s">
        <v>25</v>
      </c>
      <c r="AI165" s="8" t="s">
        <v>25</v>
      </c>
      <c r="AJ165" s="8" t="s">
        <v>25</v>
      </c>
      <c r="AK165" s="8" t="s">
        <v>25</v>
      </c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 t="s">
        <v>25</v>
      </c>
      <c r="AY165" s="8" t="s">
        <v>25</v>
      </c>
      <c r="AZ165" s="8" t="s">
        <v>25</v>
      </c>
      <c r="BA165" s="8"/>
      <c r="BB165" s="8"/>
      <c r="BC165" s="16" t="s">
        <v>25</v>
      </c>
      <c r="BD165" s="16" t="s">
        <v>25</v>
      </c>
      <c r="BE165" s="16" t="s">
        <v>25</v>
      </c>
      <c r="BF165" s="58" t="s">
        <v>25</v>
      </c>
      <c r="BG165" s="113" t="s">
        <v>201</v>
      </c>
      <c r="BH165" s="65" t="s">
        <v>155</v>
      </c>
      <c r="BI165" s="52" t="s">
        <v>9</v>
      </c>
    </row>
    <row r="166" spans="1:61" ht="12.75">
      <c r="A166" s="55"/>
      <c r="B166" s="4" t="s">
        <v>172</v>
      </c>
      <c r="D166" s="78">
        <v>1</v>
      </c>
      <c r="E166" s="63">
        <f t="shared" si="10"/>
        <v>1</v>
      </c>
      <c r="F166" s="92">
        <f t="shared" si="9"/>
        <v>0.10482180293501049</v>
      </c>
      <c r="G166" s="78">
        <v>1</v>
      </c>
      <c r="H166" s="78"/>
      <c r="I166" s="78"/>
      <c r="J166" s="78"/>
      <c r="K166" s="78"/>
      <c r="L166" s="78"/>
      <c r="M166" s="78"/>
      <c r="N166" s="78"/>
      <c r="O166" s="78"/>
      <c r="P166" s="15" t="s">
        <v>25</v>
      </c>
      <c r="Q166" s="16" t="s">
        <v>25</v>
      </c>
      <c r="R166" s="16" t="s">
        <v>25</v>
      </c>
      <c r="S166" s="8"/>
      <c r="T166" s="8"/>
      <c r="U166" s="8"/>
      <c r="V166" s="8"/>
      <c r="W166" s="16" t="s">
        <v>25</v>
      </c>
      <c r="X166" s="16" t="s">
        <v>25</v>
      </c>
      <c r="Y166" s="16" t="s">
        <v>25</v>
      </c>
      <c r="Z166" s="16" t="s">
        <v>25</v>
      </c>
      <c r="AA166" s="16" t="s">
        <v>25</v>
      </c>
      <c r="AB166" s="16" t="s">
        <v>25</v>
      </c>
      <c r="AC166" s="16" t="s">
        <v>25</v>
      </c>
      <c r="AD166" s="16" t="s">
        <v>25</v>
      </c>
      <c r="AE166" s="16" t="s">
        <v>25</v>
      </c>
      <c r="AF166" s="16" t="s">
        <v>25</v>
      </c>
      <c r="AG166" s="16" t="s">
        <v>25</v>
      </c>
      <c r="AH166" s="16" t="s">
        <v>25</v>
      </c>
      <c r="AI166" s="16" t="s">
        <v>25</v>
      </c>
      <c r="AJ166" s="16" t="s">
        <v>25</v>
      </c>
      <c r="AK166" s="16" t="s">
        <v>25</v>
      </c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16" t="s">
        <v>25</v>
      </c>
      <c r="AY166" s="16"/>
      <c r="AZ166" s="16"/>
      <c r="BA166" s="16"/>
      <c r="BB166" s="16" t="s">
        <v>25</v>
      </c>
      <c r="BC166" s="16" t="s">
        <v>25</v>
      </c>
      <c r="BD166" s="16" t="s">
        <v>25</v>
      </c>
      <c r="BE166" s="16" t="s">
        <v>25</v>
      </c>
      <c r="BF166" s="60" t="s">
        <v>25</v>
      </c>
      <c r="BG166" s="113" t="s">
        <v>201</v>
      </c>
      <c r="BH166" s="65" t="s">
        <v>155</v>
      </c>
      <c r="BI166" s="52" t="s">
        <v>9</v>
      </c>
    </row>
    <row r="167" spans="1:68" ht="12.75">
      <c r="A167" s="55"/>
      <c r="B167" s="94" t="s">
        <v>173</v>
      </c>
      <c r="C167" s="91">
        <v>1</v>
      </c>
      <c r="D167" s="91"/>
      <c r="E167" s="63">
        <f t="shared" si="10"/>
        <v>1</v>
      </c>
      <c r="F167" s="92">
        <f t="shared" si="9"/>
        <v>0.10482180293501049</v>
      </c>
      <c r="G167" s="91"/>
      <c r="H167" s="91"/>
      <c r="I167" s="91">
        <v>1</v>
      </c>
      <c r="J167" s="91"/>
      <c r="K167" s="91"/>
      <c r="L167" s="91"/>
      <c r="M167" s="91"/>
      <c r="N167" s="91"/>
      <c r="O167" s="91"/>
      <c r="P167" s="10" t="s">
        <v>25</v>
      </c>
      <c r="Q167" s="11" t="s">
        <v>25</v>
      </c>
      <c r="R167" s="11" t="s">
        <v>25</v>
      </c>
      <c r="S167" s="11"/>
      <c r="T167" s="11"/>
      <c r="U167" s="11"/>
      <c r="V167" s="11"/>
      <c r="W167" s="11" t="s">
        <v>25</v>
      </c>
      <c r="X167" s="11" t="s">
        <v>25</v>
      </c>
      <c r="Y167" s="11" t="s">
        <v>25</v>
      </c>
      <c r="Z167" s="11" t="s">
        <v>25</v>
      </c>
      <c r="AA167" s="11" t="s">
        <v>25</v>
      </c>
      <c r="AB167" s="11" t="s">
        <v>25</v>
      </c>
      <c r="AC167" s="11" t="s">
        <v>25</v>
      </c>
      <c r="AD167" s="11" t="s">
        <v>25</v>
      </c>
      <c r="AE167" s="11" t="s">
        <v>25</v>
      </c>
      <c r="AF167" s="11" t="s">
        <v>25</v>
      </c>
      <c r="AG167" s="11" t="s">
        <v>25</v>
      </c>
      <c r="AH167" s="11" t="s">
        <v>25</v>
      </c>
      <c r="AI167" s="11" t="s">
        <v>25</v>
      </c>
      <c r="AJ167" s="11" t="s">
        <v>25</v>
      </c>
      <c r="AK167" s="11" t="s">
        <v>25</v>
      </c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 t="s">
        <v>25</v>
      </c>
      <c r="AY167" s="11" t="s">
        <v>25</v>
      </c>
      <c r="AZ167" s="11"/>
      <c r="BA167" s="11"/>
      <c r="BB167" s="11"/>
      <c r="BC167" s="11" t="s">
        <v>25</v>
      </c>
      <c r="BD167" s="11" t="s">
        <v>25</v>
      </c>
      <c r="BE167" s="11" t="s">
        <v>25</v>
      </c>
      <c r="BF167" s="59" t="s">
        <v>25</v>
      </c>
      <c r="BG167" s="113" t="s">
        <v>201</v>
      </c>
      <c r="BI167" s="91"/>
      <c r="BJ167" s="114"/>
      <c r="BK167" s="78"/>
      <c r="BL167" s="78"/>
      <c r="BM167" s="78"/>
      <c r="BN167" s="78"/>
      <c r="BO167" s="114"/>
      <c r="BP167" s="114"/>
    </row>
    <row r="168" spans="1:59" ht="12.75">
      <c r="A168" s="55"/>
      <c r="B168" s="4" t="s">
        <v>174</v>
      </c>
      <c r="D168" s="78">
        <v>3</v>
      </c>
      <c r="E168" s="63">
        <f t="shared" si="10"/>
        <v>3</v>
      </c>
      <c r="F168" s="92">
        <f t="shared" si="9"/>
        <v>0.3144654088050315</v>
      </c>
      <c r="G168" s="78"/>
      <c r="H168" s="78"/>
      <c r="I168" s="78"/>
      <c r="J168" s="78">
        <v>2</v>
      </c>
      <c r="K168" s="78"/>
      <c r="L168" s="78"/>
      <c r="M168" s="78"/>
      <c r="N168" s="78">
        <v>1</v>
      </c>
      <c r="O168" s="78"/>
      <c r="P168" s="15" t="s">
        <v>25</v>
      </c>
      <c r="Q168" s="16" t="s">
        <v>25</v>
      </c>
      <c r="R168" s="16" t="s">
        <v>25</v>
      </c>
      <c r="S168" s="8"/>
      <c r="T168" s="8"/>
      <c r="U168" s="8"/>
      <c r="V168" s="8"/>
      <c r="W168" s="16" t="s">
        <v>25</v>
      </c>
      <c r="X168" s="16" t="s">
        <v>25</v>
      </c>
      <c r="Y168" s="16" t="s">
        <v>25</v>
      </c>
      <c r="Z168" s="16" t="s">
        <v>25</v>
      </c>
      <c r="AA168" s="16" t="s">
        <v>25</v>
      </c>
      <c r="AB168" s="16" t="s">
        <v>25</v>
      </c>
      <c r="AC168" s="16" t="s">
        <v>25</v>
      </c>
      <c r="AD168" s="16" t="s">
        <v>25</v>
      </c>
      <c r="AE168" s="16" t="s">
        <v>25</v>
      </c>
      <c r="AF168" s="16" t="s">
        <v>25</v>
      </c>
      <c r="AG168" s="16" t="s">
        <v>25</v>
      </c>
      <c r="AH168" s="16" t="s">
        <v>25</v>
      </c>
      <c r="AI168" s="16" t="s">
        <v>25</v>
      </c>
      <c r="AJ168" s="16" t="s">
        <v>25</v>
      </c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 t="s">
        <v>25</v>
      </c>
      <c r="AY168" s="8" t="s">
        <v>25</v>
      </c>
      <c r="AZ168" s="8" t="s">
        <v>25</v>
      </c>
      <c r="BA168" s="8" t="s">
        <v>25</v>
      </c>
      <c r="BB168" s="8" t="s">
        <v>25</v>
      </c>
      <c r="BC168" s="8" t="s">
        <v>25</v>
      </c>
      <c r="BD168" s="8" t="s">
        <v>25</v>
      </c>
      <c r="BE168" s="8" t="s">
        <v>25</v>
      </c>
      <c r="BF168" s="58" t="s">
        <v>25</v>
      </c>
      <c r="BG168" s="113" t="s">
        <v>153</v>
      </c>
    </row>
    <row r="169" spans="1:61" ht="12.75">
      <c r="A169" s="55"/>
      <c r="B169" s="96" t="s">
        <v>175</v>
      </c>
      <c r="C169" s="78">
        <v>7</v>
      </c>
      <c r="D169" s="78">
        <v>25</v>
      </c>
      <c r="E169" s="63">
        <f t="shared" si="10"/>
        <v>32</v>
      </c>
      <c r="F169" s="89">
        <f t="shared" si="9"/>
        <v>3.3542976939203357</v>
      </c>
      <c r="G169" s="78">
        <v>7</v>
      </c>
      <c r="H169" s="78">
        <v>3</v>
      </c>
      <c r="I169" s="78">
        <v>2</v>
      </c>
      <c r="J169" s="78">
        <v>8</v>
      </c>
      <c r="K169" s="78">
        <v>4</v>
      </c>
      <c r="L169" s="78">
        <v>4</v>
      </c>
      <c r="M169" s="78"/>
      <c r="N169" s="78">
        <v>3</v>
      </c>
      <c r="O169" s="78">
        <v>1</v>
      </c>
      <c r="P169" s="9" t="s">
        <v>25</v>
      </c>
      <c r="Q169" s="8" t="s">
        <v>25</v>
      </c>
      <c r="R169" s="8" t="s">
        <v>25</v>
      </c>
      <c r="S169" s="8"/>
      <c r="T169" s="8"/>
      <c r="U169" s="8"/>
      <c r="V169" s="8"/>
      <c r="W169" s="8" t="s">
        <v>25</v>
      </c>
      <c r="X169" s="8" t="s">
        <v>25</v>
      </c>
      <c r="Y169" s="8" t="s">
        <v>25</v>
      </c>
      <c r="Z169" s="8" t="s">
        <v>25</v>
      </c>
      <c r="AA169" s="8" t="s">
        <v>25</v>
      </c>
      <c r="AB169" s="8" t="s">
        <v>25</v>
      </c>
      <c r="AC169" s="8" t="s">
        <v>25</v>
      </c>
      <c r="AD169" s="8" t="s">
        <v>25</v>
      </c>
      <c r="AE169" s="8" t="s">
        <v>25</v>
      </c>
      <c r="AF169" s="8" t="s">
        <v>25</v>
      </c>
      <c r="AG169" s="8" t="s">
        <v>25</v>
      </c>
      <c r="AH169" s="8" t="s">
        <v>25</v>
      </c>
      <c r="AI169" s="8" t="s">
        <v>25</v>
      </c>
      <c r="AJ169" s="8" t="s">
        <v>25</v>
      </c>
      <c r="AK169" s="8" t="s">
        <v>25</v>
      </c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 t="s">
        <v>25</v>
      </c>
      <c r="AY169" s="8" t="s">
        <v>25</v>
      </c>
      <c r="AZ169" s="8" t="s">
        <v>25</v>
      </c>
      <c r="BA169" s="8" t="s">
        <v>25</v>
      </c>
      <c r="BB169" s="8" t="s">
        <v>25</v>
      </c>
      <c r="BC169" s="8" t="s">
        <v>25</v>
      </c>
      <c r="BD169" s="8" t="s">
        <v>25</v>
      </c>
      <c r="BE169" s="8" t="s">
        <v>25</v>
      </c>
      <c r="BF169" s="58" t="s">
        <v>25</v>
      </c>
      <c r="BG169" s="113" t="s">
        <v>201</v>
      </c>
      <c r="BH169" s="65" t="s">
        <v>155</v>
      </c>
      <c r="BI169" s="52" t="s">
        <v>9</v>
      </c>
    </row>
    <row r="170" spans="1:59" ht="12.75">
      <c r="A170" s="55"/>
      <c r="B170" s="4" t="s">
        <v>176</v>
      </c>
      <c r="D170" s="78">
        <v>1</v>
      </c>
      <c r="E170" s="63">
        <f t="shared" si="10"/>
        <v>1</v>
      </c>
      <c r="F170" s="92">
        <f t="shared" si="9"/>
        <v>0.10482180293501049</v>
      </c>
      <c r="G170" s="78"/>
      <c r="H170" s="78"/>
      <c r="I170" s="78"/>
      <c r="J170" s="78"/>
      <c r="K170" s="78"/>
      <c r="L170" s="78"/>
      <c r="M170" s="78"/>
      <c r="N170" s="78"/>
      <c r="O170" s="78">
        <v>1</v>
      </c>
      <c r="P170" s="15" t="s">
        <v>25</v>
      </c>
      <c r="Q170" s="16" t="s">
        <v>25</v>
      </c>
      <c r="R170" s="16" t="s">
        <v>25</v>
      </c>
      <c r="S170" s="8"/>
      <c r="T170" s="8"/>
      <c r="U170" s="8"/>
      <c r="V170" s="8"/>
      <c r="W170" s="16" t="s">
        <v>25</v>
      </c>
      <c r="X170" s="16" t="s">
        <v>25</v>
      </c>
      <c r="Y170" s="16" t="s">
        <v>25</v>
      </c>
      <c r="Z170" s="16"/>
      <c r="AA170" s="16"/>
      <c r="AB170" s="16"/>
      <c r="AC170" s="16"/>
      <c r="AD170" s="16" t="s">
        <v>25</v>
      </c>
      <c r="AE170" s="16" t="s">
        <v>25</v>
      </c>
      <c r="AF170" s="16" t="s">
        <v>25</v>
      </c>
      <c r="AG170" s="16" t="s">
        <v>25</v>
      </c>
      <c r="AH170" s="16" t="s">
        <v>25</v>
      </c>
      <c r="AI170" s="16" t="s">
        <v>25</v>
      </c>
      <c r="AJ170" s="16" t="s">
        <v>25</v>
      </c>
      <c r="AK170" s="16" t="s">
        <v>25</v>
      </c>
      <c r="AL170" s="8"/>
      <c r="AM170" s="8"/>
      <c r="AN170" s="8"/>
      <c r="AO170" s="8"/>
      <c r="AP170" s="8"/>
      <c r="AQ170" s="8"/>
      <c r="AR170" s="8"/>
      <c r="AS170" s="20"/>
      <c r="AT170" s="8"/>
      <c r="AU170" s="8"/>
      <c r="AV170" s="8"/>
      <c r="AW170" s="8"/>
      <c r="AX170" s="8" t="s">
        <v>25</v>
      </c>
      <c r="AY170" s="8" t="s">
        <v>25</v>
      </c>
      <c r="AZ170" s="8" t="s">
        <v>25</v>
      </c>
      <c r="BA170" s="8" t="s">
        <v>25</v>
      </c>
      <c r="BB170" s="8" t="s">
        <v>25</v>
      </c>
      <c r="BC170" s="8" t="s">
        <v>25</v>
      </c>
      <c r="BD170" s="8" t="s">
        <v>25</v>
      </c>
      <c r="BE170" s="8" t="s">
        <v>25</v>
      </c>
      <c r="BF170" s="58" t="s">
        <v>25</v>
      </c>
      <c r="BG170" s="113"/>
    </row>
    <row r="171" spans="1:59" ht="12.75">
      <c r="A171" s="55"/>
      <c r="B171" s="31" t="s">
        <v>177</v>
      </c>
      <c r="D171" s="78">
        <v>1</v>
      </c>
      <c r="E171" s="63">
        <f t="shared" si="10"/>
        <v>1</v>
      </c>
      <c r="F171" s="92">
        <f t="shared" si="9"/>
        <v>0.10482180293501049</v>
      </c>
      <c r="G171" s="78">
        <v>1</v>
      </c>
      <c r="H171" s="78"/>
      <c r="I171" s="78"/>
      <c r="J171" s="78"/>
      <c r="K171" s="78"/>
      <c r="L171" s="78"/>
      <c r="M171" s="78"/>
      <c r="N171" s="78"/>
      <c r="O171" s="78"/>
      <c r="P171" s="15" t="s">
        <v>25</v>
      </c>
      <c r="Q171" s="16" t="s">
        <v>25</v>
      </c>
      <c r="R171" s="16" t="s">
        <v>25</v>
      </c>
      <c r="S171" s="17"/>
      <c r="T171" s="17"/>
      <c r="U171" s="17"/>
      <c r="V171" s="17"/>
      <c r="W171" s="16" t="s">
        <v>25</v>
      </c>
      <c r="X171" s="16" t="s">
        <v>25</v>
      </c>
      <c r="Y171" s="16" t="s">
        <v>25</v>
      </c>
      <c r="Z171" s="16" t="s">
        <v>25</v>
      </c>
      <c r="AA171" s="16" t="s">
        <v>25</v>
      </c>
      <c r="AB171" s="8" t="s">
        <v>25</v>
      </c>
      <c r="AC171" s="16" t="s">
        <v>25</v>
      </c>
      <c r="AD171" s="16" t="s">
        <v>25</v>
      </c>
      <c r="AE171" s="16" t="s">
        <v>25</v>
      </c>
      <c r="AF171" s="16" t="s">
        <v>25</v>
      </c>
      <c r="AG171" s="16" t="s">
        <v>25</v>
      </c>
      <c r="AH171" s="16" t="s">
        <v>25</v>
      </c>
      <c r="AI171" s="16" t="s">
        <v>25</v>
      </c>
      <c r="AJ171" s="16" t="s">
        <v>25</v>
      </c>
      <c r="AK171" s="16" t="s">
        <v>25</v>
      </c>
      <c r="AL171" s="17"/>
      <c r="AM171" s="17"/>
      <c r="AN171" s="16" t="s">
        <v>25</v>
      </c>
      <c r="AO171" s="17"/>
      <c r="AP171" s="17"/>
      <c r="AQ171" s="17"/>
      <c r="AR171" s="17"/>
      <c r="AS171" s="16"/>
      <c r="AT171" s="16"/>
      <c r="AU171" s="16" t="s">
        <v>25</v>
      </c>
      <c r="AV171" s="16" t="s">
        <v>25</v>
      </c>
      <c r="AW171" s="16" t="s">
        <v>25</v>
      </c>
      <c r="AX171" s="8" t="s">
        <v>25</v>
      </c>
      <c r="AY171" s="16" t="s">
        <v>25</v>
      </c>
      <c r="AZ171" s="16" t="s">
        <v>25</v>
      </c>
      <c r="BA171" s="16" t="s">
        <v>25</v>
      </c>
      <c r="BB171" s="16" t="s">
        <v>25</v>
      </c>
      <c r="BC171" s="16" t="s">
        <v>25</v>
      </c>
      <c r="BD171" s="16" t="s">
        <v>25</v>
      </c>
      <c r="BE171" s="16" t="s">
        <v>25</v>
      </c>
      <c r="BF171" s="60" t="s">
        <v>25</v>
      </c>
      <c r="BG171" s="113"/>
    </row>
    <row r="172" spans="1:61" ht="12.75">
      <c r="A172" s="55"/>
      <c r="B172" s="4" t="s">
        <v>178</v>
      </c>
      <c r="C172" s="52">
        <v>1</v>
      </c>
      <c r="D172" s="78">
        <v>1</v>
      </c>
      <c r="E172" s="63">
        <f t="shared" si="10"/>
        <v>2</v>
      </c>
      <c r="F172" s="92">
        <f t="shared" si="9"/>
        <v>0.20964360587002098</v>
      </c>
      <c r="G172" s="78"/>
      <c r="H172" s="78">
        <v>2</v>
      </c>
      <c r="I172" s="78"/>
      <c r="J172" s="78"/>
      <c r="K172" s="78"/>
      <c r="L172" s="78"/>
      <c r="M172" s="78"/>
      <c r="N172" s="78"/>
      <c r="O172" s="78"/>
      <c r="P172" s="15" t="s">
        <v>25</v>
      </c>
      <c r="Q172" s="16" t="s">
        <v>25</v>
      </c>
      <c r="R172" s="16" t="s">
        <v>25</v>
      </c>
      <c r="S172" s="8"/>
      <c r="T172" s="8"/>
      <c r="U172" s="8"/>
      <c r="V172" s="8"/>
      <c r="W172" s="16" t="s">
        <v>25</v>
      </c>
      <c r="X172" s="16" t="s">
        <v>25</v>
      </c>
      <c r="Y172" s="16" t="s">
        <v>25</v>
      </c>
      <c r="Z172" s="16" t="s">
        <v>25</v>
      </c>
      <c r="AA172" s="16" t="s">
        <v>25</v>
      </c>
      <c r="AB172" s="16" t="s">
        <v>25</v>
      </c>
      <c r="AC172" s="16" t="s">
        <v>25</v>
      </c>
      <c r="AD172" s="16" t="s">
        <v>25</v>
      </c>
      <c r="AE172" s="16" t="s">
        <v>25</v>
      </c>
      <c r="AF172" s="16" t="s">
        <v>25</v>
      </c>
      <c r="AG172" s="16" t="s">
        <v>25</v>
      </c>
      <c r="AH172" s="16" t="s">
        <v>25</v>
      </c>
      <c r="AI172" s="16" t="s">
        <v>25</v>
      </c>
      <c r="AJ172" s="16" t="s">
        <v>25</v>
      </c>
      <c r="AK172" s="16" t="s">
        <v>25</v>
      </c>
      <c r="AL172" s="17"/>
      <c r="AM172" s="8"/>
      <c r="AN172" s="16" t="s">
        <v>25</v>
      </c>
      <c r="AO172" s="16" t="s">
        <v>25</v>
      </c>
      <c r="AP172" s="16" t="s">
        <v>25</v>
      </c>
      <c r="AQ172" s="16" t="s">
        <v>25</v>
      </c>
      <c r="AR172" s="16" t="s">
        <v>25</v>
      </c>
      <c r="AS172" s="16" t="s">
        <v>25</v>
      </c>
      <c r="AT172" s="16" t="s">
        <v>25</v>
      </c>
      <c r="AU172" s="16" t="s">
        <v>25</v>
      </c>
      <c r="AV172" s="16" t="s">
        <v>25</v>
      </c>
      <c r="AW172" s="16" t="s">
        <v>25</v>
      </c>
      <c r="AX172" s="8" t="s">
        <v>25</v>
      </c>
      <c r="AY172" s="16" t="s">
        <v>25</v>
      </c>
      <c r="AZ172" s="16" t="s">
        <v>25</v>
      </c>
      <c r="BA172" s="16" t="s">
        <v>25</v>
      </c>
      <c r="BB172" s="16" t="s">
        <v>25</v>
      </c>
      <c r="BC172" s="16" t="s">
        <v>25</v>
      </c>
      <c r="BD172" s="16" t="s">
        <v>25</v>
      </c>
      <c r="BE172" s="16" t="s">
        <v>25</v>
      </c>
      <c r="BF172" s="60" t="s">
        <v>25</v>
      </c>
      <c r="BG172" s="113" t="s">
        <v>8</v>
      </c>
      <c r="BH172" s="65" t="s">
        <v>155</v>
      </c>
      <c r="BI172" s="52" t="s">
        <v>9</v>
      </c>
    </row>
    <row r="173" spans="1:61" ht="12.75">
      <c r="A173" s="55"/>
      <c r="B173" s="4" t="s">
        <v>179</v>
      </c>
      <c r="D173" s="78">
        <v>2</v>
      </c>
      <c r="E173" s="63">
        <f t="shared" si="10"/>
        <v>2</v>
      </c>
      <c r="F173" s="92">
        <f aca="true" t="shared" si="11" ref="F173:F189">E173/$E$189*100</f>
        <v>0.20964360587002098</v>
      </c>
      <c r="G173" s="78"/>
      <c r="H173" s="78"/>
      <c r="I173" s="78"/>
      <c r="J173" s="78"/>
      <c r="K173" s="78"/>
      <c r="L173" s="78">
        <v>1</v>
      </c>
      <c r="M173" s="78"/>
      <c r="N173" s="78">
        <v>1</v>
      </c>
      <c r="O173" s="78"/>
      <c r="P173" s="15"/>
      <c r="Q173" s="16"/>
      <c r="R173" s="16"/>
      <c r="S173" s="8"/>
      <c r="T173" s="8"/>
      <c r="U173" s="8"/>
      <c r="V173" s="8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8"/>
      <c r="AM173" s="8"/>
      <c r="AN173" s="8"/>
      <c r="AO173" s="8"/>
      <c r="AP173" s="8"/>
      <c r="AQ173" s="8"/>
      <c r="AR173" s="8"/>
      <c r="AS173" s="20"/>
      <c r="AT173" s="8"/>
      <c r="AU173" s="8"/>
      <c r="AV173" s="8"/>
      <c r="AW173" s="8"/>
      <c r="AX173" s="8" t="s">
        <v>25</v>
      </c>
      <c r="AY173" s="8" t="s">
        <v>25</v>
      </c>
      <c r="AZ173" s="8" t="s">
        <v>25</v>
      </c>
      <c r="BA173" s="8" t="s">
        <v>25</v>
      </c>
      <c r="BB173" s="8" t="s">
        <v>25</v>
      </c>
      <c r="BC173" s="8" t="s">
        <v>25</v>
      </c>
      <c r="BD173" s="8" t="s">
        <v>25</v>
      </c>
      <c r="BE173" s="8" t="s">
        <v>25</v>
      </c>
      <c r="BF173" s="58" t="s">
        <v>25</v>
      </c>
      <c r="BG173" s="113" t="s">
        <v>180</v>
      </c>
      <c r="BH173" s="65" t="s">
        <v>155</v>
      </c>
      <c r="BI173" s="52" t="s">
        <v>9</v>
      </c>
    </row>
    <row r="174" spans="1:63" ht="12.75">
      <c r="A174" s="55"/>
      <c r="B174" s="4" t="s">
        <v>181</v>
      </c>
      <c r="D174" s="78">
        <v>1</v>
      </c>
      <c r="E174" s="63">
        <f t="shared" si="10"/>
        <v>1</v>
      </c>
      <c r="F174" s="92">
        <f t="shared" si="11"/>
        <v>0.10482180293501049</v>
      </c>
      <c r="G174" s="78"/>
      <c r="H174" s="78"/>
      <c r="I174" s="78"/>
      <c r="J174" s="78"/>
      <c r="K174" s="78"/>
      <c r="L174" s="78"/>
      <c r="M174" s="78"/>
      <c r="N174" s="78"/>
      <c r="O174" s="78">
        <v>1</v>
      </c>
      <c r="P174" s="15" t="s">
        <v>25</v>
      </c>
      <c r="Q174" s="16"/>
      <c r="R174" s="16"/>
      <c r="S174" s="16" t="s">
        <v>25</v>
      </c>
      <c r="T174" s="16" t="s">
        <v>25</v>
      </c>
      <c r="U174" s="16" t="s">
        <v>25</v>
      </c>
      <c r="V174" s="16" t="s">
        <v>25</v>
      </c>
      <c r="W174" s="16" t="s">
        <v>25</v>
      </c>
      <c r="X174" s="16" t="s">
        <v>25</v>
      </c>
      <c r="Y174" s="16" t="s">
        <v>25</v>
      </c>
      <c r="Z174" s="16" t="s">
        <v>25</v>
      </c>
      <c r="AA174" s="16" t="s">
        <v>25</v>
      </c>
      <c r="AB174" s="16" t="s">
        <v>25</v>
      </c>
      <c r="AC174" s="16" t="s">
        <v>25</v>
      </c>
      <c r="AD174" s="16" t="s">
        <v>25</v>
      </c>
      <c r="AE174" s="16" t="s">
        <v>25</v>
      </c>
      <c r="AF174" s="16" t="s">
        <v>25</v>
      </c>
      <c r="AG174" s="16" t="s">
        <v>25</v>
      </c>
      <c r="AH174" s="16"/>
      <c r="AI174" s="16" t="s">
        <v>25</v>
      </c>
      <c r="AJ174" s="16"/>
      <c r="AK174" s="16" t="s">
        <v>25</v>
      </c>
      <c r="AL174" s="16" t="s">
        <v>25</v>
      </c>
      <c r="AM174" s="16" t="s">
        <v>25</v>
      </c>
      <c r="AN174" s="16" t="s">
        <v>25</v>
      </c>
      <c r="AO174" s="16" t="s">
        <v>25</v>
      </c>
      <c r="AP174" s="16" t="s">
        <v>25</v>
      </c>
      <c r="AQ174" s="16" t="s">
        <v>25</v>
      </c>
      <c r="AR174" s="8"/>
      <c r="AS174" s="20"/>
      <c r="AT174" s="8"/>
      <c r="AU174" s="8"/>
      <c r="AV174" s="8" t="s">
        <v>25</v>
      </c>
      <c r="AW174" s="8"/>
      <c r="AX174" s="8" t="s">
        <v>25</v>
      </c>
      <c r="AY174" s="8" t="s">
        <v>25</v>
      </c>
      <c r="AZ174" s="8" t="s">
        <v>25</v>
      </c>
      <c r="BA174" s="8" t="s">
        <v>25</v>
      </c>
      <c r="BB174" s="8" t="s">
        <v>25</v>
      </c>
      <c r="BC174" s="8" t="s">
        <v>25</v>
      </c>
      <c r="BD174" s="8" t="s">
        <v>25</v>
      </c>
      <c r="BE174" s="8" t="s">
        <v>25</v>
      </c>
      <c r="BF174" s="58" t="s">
        <v>25</v>
      </c>
      <c r="BG174" s="113" t="s">
        <v>182</v>
      </c>
      <c r="BH174" s="65" t="s">
        <v>183</v>
      </c>
      <c r="BK174" s="78" t="s">
        <v>27</v>
      </c>
    </row>
    <row r="175" spans="1:71" ht="12.75">
      <c r="A175" s="55"/>
      <c r="B175" s="4" t="s">
        <v>184</v>
      </c>
      <c r="D175" s="78">
        <v>1</v>
      </c>
      <c r="E175" s="63">
        <f t="shared" si="10"/>
        <v>1</v>
      </c>
      <c r="F175" s="92">
        <f t="shared" si="11"/>
        <v>0.10482180293501049</v>
      </c>
      <c r="G175" s="78"/>
      <c r="H175" s="78"/>
      <c r="I175" s="78"/>
      <c r="J175" s="78"/>
      <c r="K175" s="78"/>
      <c r="L175" s="78"/>
      <c r="M175" s="78"/>
      <c r="N175" s="78"/>
      <c r="O175" s="78">
        <v>1</v>
      </c>
      <c r="P175" s="15" t="s">
        <v>25</v>
      </c>
      <c r="Q175" s="16" t="s">
        <v>25</v>
      </c>
      <c r="R175" s="16" t="s">
        <v>25</v>
      </c>
      <c r="S175" s="16"/>
      <c r="T175" s="16" t="s">
        <v>25</v>
      </c>
      <c r="U175" s="16" t="s">
        <v>25</v>
      </c>
      <c r="V175" s="16" t="s">
        <v>25</v>
      </c>
      <c r="W175" s="16" t="s">
        <v>25</v>
      </c>
      <c r="X175" s="16" t="s">
        <v>25</v>
      </c>
      <c r="Y175" s="16" t="s">
        <v>25</v>
      </c>
      <c r="Z175" s="16" t="s">
        <v>25</v>
      </c>
      <c r="AA175" s="16" t="s">
        <v>25</v>
      </c>
      <c r="AB175" s="16" t="s">
        <v>25</v>
      </c>
      <c r="AC175" s="16" t="s">
        <v>25</v>
      </c>
      <c r="AD175" s="16" t="s">
        <v>25</v>
      </c>
      <c r="AE175" s="16" t="s">
        <v>25</v>
      </c>
      <c r="AF175" s="16" t="s">
        <v>25</v>
      </c>
      <c r="AG175" s="16" t="s">
        <v>25</v>
      </c>
      <c r="AH175" s="16" t="s">
        <v>25</v>
      </c>
      <c r="AI175" s="16" t="s">
        <v>25</v>
      </c>
      <c r="AJ175" s="16" t="s">
        <v>25</v>
      </c>
      <c r="AK175" s="16" t="s">
        <v>25</v>
      </c>
      <c r="AL175" s="16" t="s">
        <v>25</v>
      </c>
      <c r="AM175" s="16" t="s">
        <v>25</v>
      </c>
      <c r="AN175" s="16" t="s">
        <v>25</v>
      </c>
      <c r="AO175" s="16" t="s">
        <v>25</v>
      </c>
      <c r="AP175" s="16" t="s">
        <v>25</v>
      </c>
      <c r="AQ175" s="16" t="s">
        <v>25</v>
      </c>
      <c r="AR175" s="8"/>
      <c r="AS175" s="20"/>
      <c r="AT175" s="8"/>
      <c r="AU175" s="8"/>
      <c r="AV175" s="8" t="s">
        <v>25</v>
      </c>
      <c r="AW175" s="8"/>
      <c r="AX175" s="8" t="s">
        <v>25</v>
      </c>
      <c r="AY175" s="8" t="s">
        <v>25</v>
      </c>
      <c r="AZ175" s="8" t="s">
        <v>25</v>
      </c>
      <c r="BA175" s="8" t="s">
        <v>25</v>
      </c>
      <c r="BB175" s="8" t="s">
        <v>25</v>
      </c>
      <c r="BC175" s="8" t="s">
        <v>25</v>
      </c>
      <c r="BD175" s="8" t="s">
        <v>25</v>
      </c>
      <c r="BE175" s="8" t="s">
        <v>25</v>
      </c>
      <c r="BF175" s="58" t="s">
        <v>25</v>
      </c>
      <c r="BG175" s="113" t="s">
        <v>182</v>
      </c>
      <c r="BH175" s="65" t="s">
        <v>183</v>
      </c>
      <c r="BK175" s="78" t="s">
        <v>27</v>
      </c>
      <c r="BR175" s="21"/>
      <c r="BS175" s="21"/>
    </row>
    <row r="176" spans="1:68" ht="12.75">
      <c r="A176" s="55"/>
      <c r="B176" s="94" t="s">
        <v>185</v>
      </c>
      <c r="C176" s="91">
        <v>1</v>
      </c>
      <c r="D176" s="91"/>
      <c r="E176" s="63">
        <f t="shared" si="10"/>
        <v>1</v>
      </c>
      <c r="F176" s="92">
        <f t="shared" si="11"/>
        <v>0.10482180293501049</v>
      </c>
      <c r="G176" s="91"/>
      <c r="H176" s="91"/>
      <c r="I176" s="91"/>
      <c r="J176" s="91"/>
      <c r="K176" s="91"/>
      <c r="L176" s="91"/>
      <c r="M176" s="91"/>
      <c r="N176" s="91"/>
      <c r="O176" s="91">
        <v>1</v>
      </c>
      <c r="P176" s="10" t="s">
        <v>25</v>
      </c>
      <c r="Q176" s="11" t="s">
        <v>25</v>
      </c>
      <c r="R176" s="11" t="s">
        <v>25</v>
      </c>
      <c r="S176" s="11"/>
      <c r="T176" s="11" t="s">
        <v>25</v>
      </c>
      <c r="U176" s="11" t="s">
        <v>25</v>
      </c>
      <c r="V176" s="11" t="s">
        <v>25</v>
      </c>
      <c r="W176" s="11" t="s">
        <v>25</v>
      </c>
      <c r="X176" s="11" t="s">
        <v>25</v>
      </c>
      <c r="Y176" s="11" t="s">
        <v>25</v>
      </c>
      <c r="Z176" s="11" t="s">
        <v>25</v>
      </c>
      <c r="AA176" s="11" t="s">
        <v>25</v>
      </c>
      <c r="AB176" s="11" t="s">
        <v>25</v>
      </c>
      <c r="AC176" s="11" t="s">
        <v>25</v>
      </c>
      <c r="AD176" s="11" t="s">
        <v>25</v>
      </c>
      <c r="AE176" s="11" t="s">
        <v>25</v>
      </c>
      <c r="AF176" s="11" t="s">
        <v>25</v>
      </c>
      <c r="AG176" s="11" t="s">
        <v>25</v>
      </c>
      <c r="AH176" s="11" t="s">
        <v>25</v>
      </c>
      <c r="AI176" s="11" t="s">
        <v>25</v>
      </c>
      <c r="AJ176" s="11" t="s">
        <v>25</v>
      </c>
      <c r="AK176" s="11" t="s">
        <v>25</v>
      </c>
      <c r="AL176" s="11"/>
      <c r="AM176" s="11"/>
      <c r="AN176" s="11" t="s">
        <v>25</v>
      </c>
      <c r="AO176" s="11" t="s">
        <v>25</v>
      </c>
      <c r="AP176" s="11" t="s">
        <v>25</v>
      </c>
      <c r="AQ176" s="11" t="s">
        <v>25</v>
      </c>
      <c r="AR176" s="11"/>
      <c r="AS176" s="11"/>
      <c r="AT176" s="11"/>
      <c r="AU176" s="11"/>
      <c r="AV176" s="11" t="s">
        <v>25</v>
      </c>
      <c r="AW176" s="11"/>
      <c r="AX176" s="11" t="s">
        <v>25</v>
      </c>
      <c r="AY176" s="11" t="s">
        <v>25</v>
      </c>
      <c r="AZ176" s="11" t="s">
        <v>25</v>
      </c>
      <c r="BA176" s="11" t="s">
        <v>25</v>
      </c>
      <c r="BB176" s="11" t="s">
        <v>25</v>
      </c>
      <c r="BC176" s="11" t="s">
        <v>25</v>
      </c>
      <c r="BD176" s="11" t="s">
        <v>25</v>
      </c>
      <c r="BE176" s="11" t="s">
        <v>25</v>
      </c>
      <c r="BF176" s="59" t="s">
        <v>25</v>
      </c>
      <c r="BG176" s="114"/>
      <c r="BH176" s="65" t="s">
        <v>183</v>
      </c>
      <c r="BI176" s="91"/>
      <c r="BJ176" s="114"/>
      <c r="BK176" s="78" t="s">
        <v>27</v>
      </c>
      <c r="BL176" s="78"/>
      <c r="BM176" s="78"/>
      <c r="BN176" s="78"/>
      <c r="BO176" s="114"/>
      <c r="BP176" s="114"/>
    </row>
    <row r="177" spans="1:63" ht="12.75">
      <c r="A177" s="55"/>
      <c r="B177" s="4" t="s">
        <v>186</v>
      </c>
      <c r="D177" s="78">
        <v>1</v>
      </c>
      <c r="E177" s="63">
        <f t="shared" si="10"/>
        <v>1</v>
      </c>
      <c r="F177" s="92">
        <f t="shared" si="11"/>
        <v>0.10482180293501049</v>
      </c>
      <c r="G177" s="78"/>
      <c r="H177" s="78"/>
      <c r="I177" s="78"/>
      <c r="J177" s="78"/>
      <c r="K177" s="78"/>
      <c r="L177" s="78"/>
      <c r="M177" s="78"/>
      <c r="N177" s="78">
        <v>1</v>
      </c>
      <c r="O177" s="78"/>
      <c r="P177" s="15" t="s">
        <v>25</v>
      </c>
      <c r="Q177" s="16" t="s">
        <v>25</v>
      </c>
      <c r="R177" s="16" t="s">
        <v>25</v>
      </c>
      <c r="S177" s="16" t="s">
        <v>25</v>
      </c>
      <c r="T177" s="16" t="s">
        <v>25</v>
      </c>
      <c r="U177" s="16" t="s">
        <v>25</v>
      </c>
      <c r="V177" s="16" t="s">
        <v>25</v>
      </c>
      <c r="W177" s="16" t="s">
        <v>25</v>
      </c>
      <c r="X177" s="16" t="s">
        <v>25</v>
      </c>
      <c r="Y177" s="16" t="s">
        <v>25</v>
      </c>
      <c r="Z177" s="16" t="s">
        <v>25</v>
      </c>
      <c r="AA177" s="16" t="s">
        <v>25</v>
      </c>
      <c r="AB177" s="16" t="s">
        <v>25</v>
      </c>
      <c r="AC177" s="16" t="s">
        <v>25</v>
      </c>
      <c r="AD177" s="16" t="s">
        <v>25</v>
      </c>
      <c r="AE177" s="16" t="s">
        <v>25</v>
      </c>
      <c r="AF177" s="16" t="s">
        <v>25</v>
      </c>
      <c r="AG177" s="16" t="s">
        <v>25</v>
      </c>
      <c r="AH177" s="16" t="s">
        <v>25</v>
      </c>
      <c r="AI177" s="16" t="s">
        <v>25</v>
      </c>
      <c r="AJ177" s="16" t="s">
        <v>25</v>
      </c>
      <c r="AK177" s="16" t="s">
        <v>25</v>
      </c>
      <c r="AL177" s="8"/>
      <c r="AM177" s="16" t="s">
        <v>25</v>
      </c>
      <c r="AN177" s="16" t="s">
        <v>25</v>
      </c>
      <c r="AO177" s="16" t="s">
        <v>25</v>
      </c>
      <c r="AP177" s="16" t="s">
        <v>25</v>
      </c>
      <c r="AQ177" s="16" t="s">
        <v>25</v>
      </c>
      <c r="AR177" s="8"/>
      <c r="AS177" s="8"/>
      <c r="AT177" s="8"/>
      <c r="AU177" s="8"/>
      <c r="AV177" s="8" t="s">
        <v>25</v>
      </c>
      <c r="AW177" s="8"/>
      <c r="AX177" s="8" t="s">
        <v>25</v>
      </c>
      <c r="AY177" s="8" t="s">
        <v>25</v>
      </c>
      <c r="AZ177" s="8" t="s">
        <v>25</v>
      </c>
      <c r="BA177" s="8" t="s">
        <v>25</v>
      </c>
      <c r="BB177" s="8" t="s">
        <v>25</v>
      </c>
      <c r="BC177" s="8" t="s">
        <v>25</v>
      </c>
      <c r="BD177" s="8" t="s">
        <v>25</v>
      </c>
      <c r="BE177" s="8" t="s">
        <v>25</v>
      </c>
      <c r="BF177" s="58" t="s">
        <v>25</v>
      </c>
      <c r="BG177" s="113" t="s">
        <v>187</v>
      </c>
      <c r="BH177" s="65" t="s">
        <v>183</v>
      </c>
      <c r="BK177" s="78" t="s">
        <v>27</v>
      </c>
    </row>
    <row r="178" spans="1:59" ht="12.75">
      <c r="A178" s="55"/>
      <c r="B178" s="4" t="s">
        <v>188</v>
      </c>
      <c r="D178" s="78">
        <v>1</v>
      </c>
      <c r="E178" s="63">
        <f t="shared" si="10"/>
        <v>1</v>
      </c>
      <c r="F178" s="92">
        <f t="shared" si="11"/>
        <v>0.10482180293501049</v>
      </c>
      <c r="G178" s="78"/>
      <c r="H178" s="78"/>
      <c r="I178" s="78"/>
      <c r="J178" s="78"/>
      <c r="K178" s="78"/>
      <c r="L178" s="78"/>
      <c r="M178" s="78"/>
      <c r="N178" s="78">
        <v>1</v>
      </c>
      <c r="O178" s="78"/>
      <c r="P178" s="9" t="s">
        <v>25</v>
      </c>
      <c r="Q178" s="8" t="s">
        <v>25</v>
      </c>
      <c r="R178" s="8" t="s">
        <v>25</v>
      </c>
      <c r="S178" s="8" t="s">
        <v>25</v>
      </c>
      <c r="T178" s="8" t="s">
        <v>25</v>
      </c>
      <c r="U178" s="8" t="s">
        <v>25</v>
      </c>
      <c r="V178" s="8" t="s">
        <v>25</v>
      </c>
      <c r="W178" s="8" t="s">
        <v>25</v>
      </c>
      <c r="X178" s="8" t="s">
        <v>25</v>
      </c>
      <c r="Y178" s="8" t="s">
        <v>25</v>
      </c>
      <c r="Z178" s="8" t="s">
        <v>25</v>
      </c>
      <c r="AA178" s="8" t="s">
        <v>25</v>
      </c>
      <c r="AB178" s="8" t="s">
        <v>25</v>
      </c>
      <c r="AC178" s="8" t="s">
        <v>25</v>
      </c>
      <c r="AD178" s="8" t="s">
        <v>25</v>
      </c>
      <c r="AE178" s="8" t="s">
        <v>25</v>
      </c>
      <c r="AF178" s="8" t="s">
        <v>25</v>
      </c>
      <c r="AG178" s="8" t="s">
        <v>25</v>
      </c>
      <c r="AH178" s="8" t="s">
        <v>25</v>
      </c>
      <c r="AI178" s="8" t="s">
        <v>25</v>
      </c>
      <c r="AJ178" s="8" t="s">
        <v>25</v>
      </c>
      <c r="AK178" s="8" t="s">
        <v>25</v>
      </c>
      <c r="AL178" s="8"/>
      <c r="AM178" s="8"/>
      <c r="AN178" s="8" t="s">
        <v>25</v>
      </c>
      <c r="AO178" s="8" t="s">
        <v>25</v>
      </c>
      <c r="AP178" s="8" t="s">
        <v>25</v>
      </c>
      <c r="AQ178" s="8" t="s">
        <v>25</v>
      </c>
      <c r="AR178" s="8"/>
      <c r="AS178" s="20"/>
      <c r="AT178" s="8"/>
      <c r="AU178" s="8"/>
      <c r="AV178" s="8" t="s">
        <v>25</v>
      </c>
      <c r="AW178" s="8"/>
      <c r="AX178" s="8" t="s">
        <v>25</v>
      </c>
      <c r="AY178" s="8" t="s">
        <v>25</v>
      </c>
      <c r="AZ178" s="8" t="s">
        <v>25</v>
      </c>
      <c r="BA178" s="8" t="s">
        <v>25</v>
      </c>
      <c r="BB178" s="8" t="s">
        <v>25</v>
      </c>
      <c r="BC178" s="8" t="s">
        <v>25</v>
      </c>
      <c r="BD178" s="8" t="s">
        <v>25</v>
      </c>
      <c r="BE178" s="8" t="s">
        <v>25</v>
      </c>
      <c r="BF178" s="58" t="s">
        <v>25</v>
      </c>
      <c r="BG178" s="113" t="s">
        <v>187</v>
      </c>
    </row>
    <row r="179" spans="1:63" ht="12.75">
      <c r="A179" s="55"/>
      <c r="B179" s="4" t="s">
        <v>189</v>
      </c>
      <c r="D179" s="78">
        <v>2</v>
      </c>
      <c r="E179" s="63">
        <f t="shared" si="10"/>
        <v>2</v>
      </c>
      <c r="F179" s="92">
        <f t="shared" si="11"/>
        <v>0.20964360587002098</v>
      </c>
      <c r="G179" s="78"/>
      <c r="H179" s="78"/>
      <c r="I179" s="78"/>
      <c r="J179" s="78"/>
      <c r="K179" s="78"/>
      <c r="L179" s="78"/>
      <c r="M179" s="78"/>
      <c r="N179" s="78">
        <v>2</v>
      </c>
      <c r="O179" s="78"/>
      <c r="P179" s="15" t="s">
        <v>25</v>
      </c>
      <c r="Q179" s="16" t="s">
        <v>25</v>
      </c>
      <c r="R179" s="16" t="s">
        <v>25</v>
      </c>
      <c r="S179" s="16" t="s">
        <v>25</v>
      </c>
      <c r="T179" s="16" t="s">
        <v>25</v>
      </c>
      <c r="U179" s="16" t="s">
        <v>25</v>
      </c>
      <c r="V179" s="16" t="s">
        <v>25</v>
      </c>
      <c r="W179" s="16" t="s">
        <v>25</v>
      </c>
      <c r="X179" s="16" t="s">
        <v>25</v>
      </c>
      <c r="Y179" s="16" t="s">
        <v>25</v>
      </c>
      <c r="Z179" s="16" t="s">
        <v>25</v>
      </c>
      <c r="AA179" s="16" t="s">
        <v>25</v>
      </c>
      <c r="AB179" s="16" t="s">
        <v>25</v>
      </c>
      <c r="AC179" s="16" t="s">
        <v>25</v>
      </c>
      <c r="AD179" s="16" t="s">
        <v>25</v>
      </c>
      <c r="AE179" s="16" t="s">
        <v>25</v>
      </c>
      <c r="AF179" s="16" t="s">
        <v>25</v>
      </c>
      <c r="AG179" s="16" t="s">
        <v>25</v>
      </c>
      <c r="AH179" s="16" t="s">
        <v>25</v>
      </c>
      <c r="AI179" s="16" t="s">
        <v>25</v>
      </c>
      <c r="AJ179" s="16" t="s">
        <v>25</v>
      </c>
      <c r="AK179" s="16" t="s">
        <v>25</v>
      </c>
      <c r="AL179" s="16" t="s">
        <v>25</v>
      </c>
      <c r="AM179" s="16" t="s">
        <v>25</v>
      </c>
      <c r="AN179" s="16" t="s">
        <v>25</v>
      </c>
      <c r="AO179" s="16" t="s">
        <v>25</v>
      </c>
      <c r="AP179" s="16" t="s">
        <v>25</v>
      </c>
      <c r="AQ179" s="16" t="s">
        <v>25</v>
      </c>
      <c r="AR179" s="8"/>
      <c r="AS179" s="20"/>
      <c r="AT179" s="8"/>
      <c r="AU179" s="8"/>
      <c r="AV179" s="8" t="s">
        <v>25</v>
      </c>
      <c r="AW179" s="8"/>
      <c r="AX179" s="8" t="s">
        <v>25</v>
      </c>
      <c r="AY179" s="8" t="s">
        <v>25</v>
      </c>
      <c r="AZ179" s="8" t="s">
        <v>25</v>
      </c>
      <c r="BA179" s="8" t="s">
        <v>25</v>
      </c>
      <c r="BB179" s="8" t="s">
        <v>25</v>
      </c>
      <c r="BC179" s="8"/>
      <c r="BD179" s="16" t="s">
        <v>25</v>
      </c>
      <c r="BE179" s="16" t="s">
        <v>25</v>
      </c>
      <c r="BF179" s="60" t="s">
        <v>25</v>
      </c>
      <c r="BG179" s="113" t="s">
        <v>190</v>
      </c>
      <c r="BH179" s="65" t="s">
        <v>183</v>
      </c>
      <c r="BK179" s="78" t="s">
        <v>27</v>
      </c>
    </row>
    <row r="180" spans="1:63" ht="12.75">
      <c r="A180" s="55"/>
      <c r="B180" s="4" t="s">
        <v>191</v>
      </c>
      <c r="D180" s="78">
        <v>1</v>
      </c>
      <c r="E180" s="63">
        <f t="shared" si="10"/>
        <v>1</v>
      </c>
      <c r="F180" s="92">
        <f t="shared" si="11"/>
        <v>0.10482180293501049</v>
      </c>
      <c r="G180" s="78"/>
      <c r="H180" s="78"/>
      <c r="I180" s="78"/>
      <c r="J180" s="78"/>
      <c r="K180" s="78"/>
      <c r="L180" s="78"/>
      <c r="M180" s="78"/>
      <c r="N180" s="78">
        <v>1</v>
      </c>
      <c r="O180" s="78"/>
      <c r="P180" s="15"/>
      <c r="Q180" s="16"/>
      <c r="R180" s="16"/>
      <c r="S180" s="16" t="s">
        <v>25</v>
      </c>
      <c r="T180" s="16" t="s">
        <v>25</v>
      </c>
      <c r="U180" s="16" t="s">
        <v>25</v>
      </c>
      <c r="V180" s="16" t="s">
        <v>25</v>
      </c>
      <c r="W180" s="16" t="s">
        <v>25</v>
      </c>
      <c r="X180" s="16" t="s">
        <v>25</v>
      </c>
      <c r="Y180" s="16" t="s">
        <v>25</v>
      </c>
      <c r="Z180" s="16" t="s">
        <v>25</v>
      </c>
      <c r="AA180" s="16" t="s">
        <v>25</v>
      </c>
      <c r="AB180" s="16" t="s">
        <v>25</v>
      </c>
      <c r="AC180" s="16" t="s">
        <v>25</v>
      </c>
      <c r="AD180" s="16" t="s">
        <v>25</v>
      </c>
      <c r="AE180" s="16" t="s">
        <v>25</v>
      </c>
      <c r="AF180" s="16" t="s">
        <v>25</v>
      </c>
      <c r="AG180" s="16" t="s">
        <v>25</v>
      </c>
      <c r="AH180" s="16" t="s">
        <v>25</v>
      </c>
      <c r="AI180" s="16" t="s">
        <v>25</v>
      </c>
      <c r="AJ180" s="16" t="s">
        <v>25</v>
      </c>
      <c r="AK180" s="16" t="s">
        <v>25</v>
      </c>
      <c r="AL180" s="16" t="s">
        <v>25</v>
      </c>
      <c r="AM180" s="16" t="s">
        <v>25</v>
      </c>
      <c r="AN180" s="16" t="s">
        <v>25</v>
      </c>
      <c r="AO180" s="16" t="s">
        <v>25</v>
      </c>
      <c r="AP180" s="16" t="s">
        <v>25</v>
      </c>
      <c r="AQ180" s="16" t="s">
        <v>25</v>
      </c>
      <c r="AR180" s="8"/>
      <c r="AS180" s="20"/>
      <c r="AT180" s="8"/>
      <c r="AU180" s="8"/>
      <c r="AV180" s="8" t="s">
        <v>25</v>
      </c>
      <c r="AW180" s="8"/>
      <c r="AX180" s="8" t="s">
        <v>25</v>
      </c>
      <c r="AY180" s="8" t="s">
        <v>25</v>
      </c>
      <c r="AZ180" s="8" t="s">
        <v>25</v>
      </c>
      <c r="BA180" s="8" t="s">
        <v>25</v>
      </c>
      <c r="BB180" s="8" t="s">
        <v>25</v>
      </c>
      <c r="BC180" s="8"/>
      <c r="BD180" s="16" t="s">
        <v>25</v>
      </c>
      <c r="BE180" s="16" t="s">
        <v>25</v>
      </c>
      <c r="BF180" s="60" t="s">
        <v>25</v>
      </c>
      <c r="BG180" s="113" t="s">
        <v>190</v>
      </c>
      <c r="BH180" s="65" t="s">
        <v>183</v>
      </c>
      <c r="BK180" s="78" t="s">
        <v>27</v>
      </c>
    </row>
    <row r="181" spans="1:63" ht="12.75">
      <c r="A181" s="55"/>
      <c r="B181" s="4" t="s">
        <v>192</v>
      </c>
      <c r="D181" s="78">
        <v>2</v>
      </c>
      <c r="E181" s="63">
        <f t="shared" si="10"/>
        <v>2</v>
      </c>
      <c r="F181" s="92">
        <f t="shared" si="11"/>
        <v>0.20964360587002098</v>
      </c>
      <c r="G181" s="78"/>
      <c r="H181" s="78"/>
      <c r="I181" s="78"/>
      <c r="J181" s="78"/>
      <c r="K181" s="78"/>
      <c r="L181" s="78"/>
      <c r="M181" s="78"/>
      <c r="N181" s="78">
        <v>2</v>
      </c>
      <c r="O181" s="78"/>
      <c r="P181" s="15" t="s">
        <v>25</v>
      </c>
      <c r="Q181" s="16" t="s">
        <v>25</v>
      </c>
      <c r="R181" s="16" t="s">
        <v>25</v>
      </c>
      <c r="S181" s="16" t="s">
        <v>25</v>
      </c>
      <c r="T181" s="16" t="s">
        <v>25</v>
      </c>
      <c r="U181" s="16" t="s">
        <v>25</v>
      </c>
      <c r="V181" s="16" t="s">
        <v>25</v>
      </c>
      <c r="W181" s="16" t="s">
        <v>25</v>
      </c>
      <c r="X181" s="16" t="s">
        <v>25</v>
      </c>
      <c r="Y181" s="16" t="s">
        <v>25</v>
      </c>
      <c r="Z181" s="16" t="s">
        <v>25</v>
      </c>
      <c r="AA181" s="16" t="s">
        <v>25</v>
      </c>
      <c r="AB181" s="8"/>
      <c r="AC181" s="16" t="s">
        <v>25</v>
      </c>
      <c r="AD181" s="16" t="s">
        <v>25</v>
      </c>
      <c r="AE181" s="16" t="s">
        <v>25</v>
      </c>
      <c r="AF181" s="16" t="s">
        <v>25</v>
      </c>
      <c r="AG181" s="16" t="s">
        <v>25</v>
      </c>
      <c r="AH181" s="16" t="s">
        <v>25</v>
      </c>
      <c r="AI181" s="16" t="s">
        <v>25</v>
      </c>
      <c r="AJ181" s="16" t="s">
        <v>25</v>
      </c>
      <c r="AK181" s="16" t="s">
        <v>25</v>
      </c>
      <c r="AL181" s="8"/>
      <c r="AM181" s="8"/>
      <c r="AN181" s="8"/>
      <c r="AO181" s="16"/>
      <c r="AP181" s="8"/>
      <c r="AQ181" s="16" t="s">
        <v>25</v>
      </c>
      <c r="AR181" s="8"/>
      <c r="AS181" s="8"/>
      <c r="AT181" s="8"/>
      <c r="AU181" s="8"/>
      <c r="AV181" s="8" t="s">
        <v>25</v>
      </c>
      <c r="AW181" s="8"/>
      <c r="AX181" s="8" t="s">
        <v>25</v>
      </c>
      <c r="AY181" s="8"/>
      <c r="AZ181" s="16" t="s">
        <v>25</v>
      </c>
      <c r="BA181" s="16" t="s">
        <v>25</v>
      </c>
      <c r="BB181" s="16" t="s">
        <v>25</v>
      </c>
      <c r="BC181" s="16" t="s">
        <v>25</v>
      </c>
      <c r="BD181" s="16" t="s">
        <v>25</v>
      </c>
      <c r="BE181" s="16" t="s">
        <v>25</v>
      </c>
      <c r="BF181" s="60" t="s">
        <v>25</v>
      </c>
      <c r="BG181" s="113"/>
      <c r="BH181" s="65" t="s">
        <v>183</v>
      </c>
      <c r="BK181" s="78" t="s">
        <v>27</v>
      </c>
    </row>
    <row r="182" spans="1:63" ht="12.75">
      <c r="A182" s="55"/>
      <c r="B182" s="4" t="s">
        <v>193</v>
      </c>
      <c r="D182" s="78">
        <v>1</v>
      </c>
      <c r="E182" s="63">
        <f t="shared" si="10"/>
        <v>1</v>
      </c>
      <c r="F182" s="92">
        <f t="shared" si="11"/>
        <v>0.10482180293501049</v>
      </c>
      <c r="G182" s="78"/>
      <c r="H182" s="78"/>
      <c r="I182" s="78"/>
      <c r="J182" s="78"/>
      <c r="K182" s="78"/>
      <c r="L182" s="78"/>
      <c r="M182" s="78"/>
      <c r="N182" s="78">
        <v>1</v>
      </c>
      <c r="O182" s="78"/>
      <c r="P182" s="9" t="s">
        <v>25</v>
      </c>
      <c r="Q182" s="8" t="s">
        <v>25</v>
      </c>
      <c r="R182" s="8" t="s">
        <v>25</v>
      </c>
      <c r="S182" s="8" t="s">
        <v>25</v>
      </c>
      <c r="T182" s="8" t="s">
        <v>25</v>
      </c>
      <c r="U182" s="8" t="s">
        <v>25</v>
      </c>
      <c r="V182" s="8" t="s">
        <v>25</v>
      </c>
      <c r="W182" s="8" t="s">
        <v>25</v>
      </c>
      <c r="X182" s="8" t="s">
        <v>25</v>
      </c>
      <c r="Y182" s="8" t="s">
        <v>25</v>
      </c>
      <c r="Z182" s="8" t="s">
        <v>25</v>
      </c>
      <c r="AA182" s="8"/>
      <c r="AB182" s="8"/>
      <c r="AC182" s="8"/>
      <c r="AD182" s="8"/>
      <c r="AE182" s="8"/>
      <c r="AF182" s="22"/>
      <c r="AG182" s="8"/>
      <c r="AH182" s="8"/>
      <c r="AI182" s="8"/>
      <c r="AJ182" s="8"/>
      <c r="AK182" s="8"/>
      <c r="AL182" s="8"/>
      <c r="AM182" s="8"/>
      <c r="AN182" s="8" t="s">
        <v>25</v>
      </c>
      <c r="AO182" s="8" t="s">
        <v>25</v>
      </c>
      <c r="AP182" s="8" t="s">
        <v>25</v>
      </c>
      <c r="AQ182" s="8" t="s">
        <v>25</v>
      </c>
      <c r="AR182" s="8"/>
      <c r="AS182" s="8"/>
      <c r="AT182" s="8"/>
      <c r="AU182" s="8"/>
      <c r="AV182" s="8" t="s">
        <v>25</v>
      </c>
      <c r="AW182" s="8"/>
      <c r="AX182" s="8" t="s">
        <v>25</v>
      </c>
      <c r="AY182" s="8" t="s">
        <v>25</v>
      </c>
      <c r="AZ182" s="8"/>
      <c r="BA182" s="8" t="s">
        <v>25</v>
      </c>
      <c r="BB182" s="8" t="s">
        <v>25</v>
      </c>
      <c r="BC182" s="8" t="s">
        <v>25</v>
      </c>
      <c r="BD182" s="8" t="s">
        <v>25</v>
      </c>
      <c r="BE182" s="8" t="s">
        <v>25</v>
      </c>
      <c r="BF182" s="58" t="s">
        <v>25</v>
      </c>
      <c r="BG182" s="113" t="s">
        <v>182</v>
      </c>
      <c r="BK182" s="78"/>
    </row>
    <row r="183" spans="1:68" ht="12.75">
      <c r="A183" s="55"/>
      <c r="B183" s="94" t="s">
        <v>46</v>
      </c>
      <c r="C183" s="91">
        <v>1</v>
      </c>
      <c r="D183" s="91"/>
      <c r="E183" s="63">
        <f t="shared" si="10"/>
        <v>1</v>
      </c>
      <c r="F183" s="92">
        <f t="shared" si="11"/>
        <v>0.10482180293501049</v>
      </c>
      <c r="G183" s="91"/>
      <c r="H183" s="91">
        <v>1</v>
      </c>
      <c r="I183" s="91"/>
      <c r="J183" s="91"/>
      <c r="K183" s="91"/>
      <c r="L183" s="91"/>
      <c r="M183" s="91"/>
      <c r="N183" s="91"/>
      <c r="O183" s="91"/>
      <c r="P183" s="10" t="s">
        <v>25</v>
      </c>
      <c r="Q183" s="11" t="s">
        <v>25</v>
      </c>
      <c r="R183" s="11" t="s">
        <v>25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 t="s">
        <v>25</v>
      </c>
      <c r="AO183" s="13"/>
      <c r="AP183" s="11"/>
      <c r="AQ183" s="11"/>
      <c r="AR183" s="11"/>
      <c r="AS183" s="13"/>
      <c r="AT183" s="13"/>
      <c r="AU183" s="11" t="s">
        <v>25</v>
      </c>
      <c r="AV183" s="11" t="s">
        <v>25</v>
      </c>
      <c r="AW183" s="11" t="s">
        <v>25</v>
      </c>
      <c r="AX183" s="13" t="s">
        <v>25</v>
      </c>
      <c r="AY183" s="13" t="s">
        <v>25</v>
      </c>
      <c r="AZ183" s="13" t="s">
        <v>25</v>
      </c>
      <c r="BA183" s="13" t="s">
        <v>25</v>
      </c>
      <c r="BB183" s="13" t="s">
        <v>25</v>
      </c>
      <c r="BC183" s="13" t="s">
        <v>25</v>
      </c>
      <c r="BD183" s="13" t="s">
        <v>25</v>
      </c>
      <c r="BE183" s="13" t="s">
        <v>25</v>
      </c>
      <c r="BF183" s="59" t="s">
        <v>25</v>
      </c>
      <c r="BG183" s="114"/>
      <c r="BH183" s="65" t="s">
        <v>195</v>
      </c>
      <c r="BI183" s="91"/>
      <c r="BJ183" s="114"/>
      <c r="BK183" s="78" t="s">
        <v>194</v>
      </c>
      <c r="BL183" s="78" t="s">
        <v>194</v>
      </c>
      <c r="BM183" s="78"/>
      <c r="BN183" s="78"/>
      <c r="BO183" s="114"/>
      <c r="BP183" s="114" t="s">
        <v>9</v>
      </c>
    </row>
    <row r="184" spans="1:68" ht="12.75">
      <c r="A184" s="55"/>
      <c r="B184" s="94" t="s">
        <v>196</v>
      </c>
      <c r="C184" s="91">
        <v>2</v>
      </c>
      <c r="D184" s="91"/>
      <c r="E184" s="63">
        <f t="shared" si="10"/>
        <v>2</v>
      </c>
      <c r="F184" s="92">
        <f t="shared" si="11"/>
        <v>0.20964360587002098</v>
      </c>
      <c r="G184" s="91"/>
      <c r="H184" s="91"/>
      <c r="I184" s="91"/>
      <c r="J184" s="91"/>
      <c r="K184" s="91"/>
      <c r="L184" s="91">
        <v>2</v>
      </c>
      <c r="M184" s="91"/>
      <c r="N184" s="91"/>
      <c r="O184" s="91"/>
      <c r="P184" s="10" t="s">
        <v>25</v>
      </c>
      <c r="Q184" s="11" t="s">
        <v>25</v>
      </c>
      <c r="R184" s="11" t="s">
        <v>25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 t="s">
        <v>25</v>
      </c>
      <c r="AO184" s="11" t="s">
        <v>25</v>
      </c>
      <c r="AP184" s="11" t="s">
        <v>25</v>
      </c>
      <c r="AQ184" s="11"/>
      <c r="AR184" s="11"/>
      <c r="AS184" s="11" t="s">
        <v>25</v>
      </c>
      <c r="AT184" s="11" t="s">
        <v>25</v>
      </c>
      <c r="AU184" s="11" t="s">
        <v>25</v>
      </c>
      <c r="AV184" s="11" t="s">
        <v>25</v>
      </c>
      <c r="AW184" s="11" t="s">
        <v>25</v>
      </c>
      <c r="AX184" s="11" t="s">
        <v>25</v>
      </c>
      <c r="AY184" s="11" t="s">
        <v>25</v>
      </c>
      <c r="AZ184" s="11" t="s">
        <v>25</v>
      </c>
      <c r="BA184" s="11" t="s">
        <v>25</v>
      </c>
      <c r="BB184" s="11" t="s">
        <v>25</v>
      </c>
      <c r="BC184" s="11" t="s">
        <v>25</v>
      </c>
      <c r="BD184" s="11" t="s">
        <v>25</v>
      </c>
      <c r="BE184" s="11" t="s">
        <v>25</v>
      </c>
      <c r="BF184" s="59"/>
      <c r="BG184" s="114"/>
      <c r="BH184" s="65" t="s">
        <v>195</v>
      </c>
      <c r="BI184" s="91"/>
      <c r="BJ184" s="114"/>
      <c r="BK184" s="78" t="s">
        <v>194</v>
      </c>
      <c r="BL184" s="78" t="s">
        <v>194</v>
      </c>
      <c r="BM184" s="78"/>
      <c r="BN184" s="78"/>
      <c r="BO184" s="114"/>
      <c r="BP184" s="114" t="s">
        <v>9</v>
      </c>
    </row>
    <row r="185" spans="1:68" ht="12.75">
      <c r="A185" s="55"/>
      <c r="B185" s="101" t="s">
        <v>197</v>
      </c>
      <c r="C185" s="91">
        <v>4</v>
      </c>
      <c r="D185" s="78">
        <v>10</v>
      </c>
      <c r="E185" s="63">
        <f t="shared" si="10"/>
        <v>14</v>
      </c>
      <c r="F185" s="89">
        <f t="shared" si="11"/>
        <v>1.4675052410901468</v>
      </c>
      <c r="G185" s="91">
        <v>1</v>
      </c>
      <c r="H185" s="91">
        <v>3</v>
      </c>
      <c r="I185" s="91">
        <v>1</v>
      </c>
      <c r="J185" s="91">
        <v>2</v>
      </c>
      <c r="K185" s="91">
        <v>3</v>
      </c>
      <c r="L185" s="91">
        <v>4</v>
      </c>
      <c r="M185" s="91"/>
      <c r="N185" s="91"/>
      <c r="O185" s="91"/>
      <c r="P185" s="10" t="s">
        <v>25</v>
      </c>
      <c r="Q185" s="11" t="s">
        <v>25</v>
      </c>
      <c r="R185" s="11" t="s">
        <v>25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 t="s">
        <v>25</v>
      </c>
      <c r="AO185" s="11" t="s">
        <v>25</v>
      </c>
      <c r="AP185" s="11" t="s">
        <v>25</v>
      </c>
      <c r="AQ185" s="11"/>
      <c r="AR185" s="11"/>
      <c r="AS185" s="11" t="s">
        <v>25</v>
      </c>
      <c r="AT185" s="11" t="s">
        <v>25</v>
      </c>
      <c r="AU185" s="11" t="s">
        <v>25</v>
      </c>
      <c r="AV185" s="13" t="s">
        <v>25</v>
      </c>
      <c r="AW185" s="13" t="s">
        <v>25</v>
      </c>
      <c r="AX185" s="13" t="s">
        <v>25</v>
      </c>
      <c r="AY185" s="13" t="s">
        <v>25</v>
      </c>
      <c r="AZ185" s="11" t="s">
        <v>25</v>
      </c>
      <c r="BA185" s="11" t="s">
        <v>25</v>
      </c>
      <c r="BB185" s="11" t="s">
        <v>25</v>
      </c>
      <c r="BC185" s="13" t="s">
        <v>25</v>
      </c>
      <c r="BD185" s="13" t="s">
        <v>25</v>
      </c>
      <c r="BE185" s="13" t="s">
        <v>25</v>
      </c>
      <c r="BF185" s="59" t="s">
        <v>25</v>
      </c>
      <c r="BG185" s="114" t="s">
        <v>8</v>
      </c>
      <c r="BH185" s="65" t="s">
        <v>195</v>
      </c>
      <c r="BI185" s="91"/>
      <c r="BJ185" s="114"/>
      <c r="BK185" s="78" t="s">
        <v>194</v>
      </c>
      <c r="BL185" s="78" t="s">
        <v>194</v>
      </c>
      <c r="BM185" s="78"/>
      <c r="BN185" s="78"/>
      <c r="BO185" s="114"/>
      <c r="BP185" s="114" t="s">
        <v>9</v>
      </c>
    </row>
    <row r="186" spans="1:68" ht="12.75">
      <c r="A186" s="55"/>
      <c r="B186" s="4" t="s">
        <v>198</v>
      </c>
      <c r="D186" s="78">
        <v>1</v>
      </c>
      <c r="E186" s="63">
        <f t="shared" si="10"/>
        <v>1</v>
      </c>
      <c r="F186" s="92">
        <f t="shared" si="11"/>
        <v>0.10482180293501049</v>
      </c>
      <c r="G186" s="78">
        <v>1</v>
      </c>
      <c r="H186" s="78"/>
      <c r="I186" s="78"/>
      <c r="J186" s="78"/>
      <c r="K186" s="78"/>
      <c r="L186" s="78"/>
      <c r="M186" s="78"/>
      <c r="N186" s="78"/>
      <c r="O186" s="78"/>
      <c r="P186" s="15" t="s">
        <v>25</v>
      </c>
      <c r="Q186" s="16" t="s">
        <v>25</v>
      </c>
      <c r="R186" s="16" t="s">
        <v>25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 t="s">
        <v>25</v>
      </c>
      <c r="AO186" s="8" t="s">
        <v>25</v>
      </c>
      <c r="AP186" s="8" t="s">
        <v>25</v>
      </c>
      <c r="AQ186" s="8"/>
      <c r="AR186" s="8"/>
      <c r="AS186" s="16" t="s">
        <v>25</v>
      </c>
      <c r="AT186" s="16" t="s">
        <v>25</v>
      </c>
      <c r="AU186" s="16" t="s">
        <v>25</v>
      </c>
      <c r="AV186" s="16" t="s">
        <v>25</v>
      </c>
      <c r="AW186" s="16" t="s">
        <v>25</v>
      </c>
      <c r="AX186" s="8"/>
      <c r="AY186" s="16" t="s">
        <v>25</v>
      </c>
      <c r="AZ186" s="16" t="s">
        <v>25</v>
      </c>
      <c r="BA186" s="16" t="s">
        <v>25</v>
      </c>
      <c r="BB186" s="16" t="s">
        <v>25</v>
      </c>
      <c r="BC186" s="16" t="s">
        <v>25</v>
      </c>
      <c r="BD186" s="16" t="s">
        <v>25</v>
      </c>
      <c r="BE186" s="16" t="s">
        <v>25</v>
      </c>
      <c r="BF186" s="60" t="s">
        <v>25</v>
      </c>
      <c r="BG186" s="113" t="s">
        <v>8</v>
      </c>
      <c r="BK186" s="78" t="s">
        <v>194</v>
      </c>
      <c r="BL186" s="78" t="s">
        <v>194</v>
      </c>
      <c r="BO186" s="114"/>
      <c r="BP186" s="114"/>
    </row>
    <row r="187" spans="1:68" ht="12.75">
      <c r="A187" s="55"/>
      <c r="B187" s="4" t="s">
        <v>46</v>
      </c>
      <c r="D187" s="78">
        <v>1</v>
      </c>
      <c r="E187" s="63">
        <f t="shared" si="10"/>
        <v>1</v>
      </c>
      <c r="F187" s="92">
        <f t="shared" si="11"/>
        <v>0.10482180293501049</v>
      </c>
      <c r="G187" s="78"/>
      <c r="H187" s="78"/>
      <c r="I187" s="78"/>
      <c r="J187" s="78">
        <v>1</v>
      </c>
      <c r="K187" s="78"/>
      <c r="L187" s="78"/>
      <c r="M187" s="78"/>
      <c r="N187" s="78"/>
      <c r="O187" s="78"/>
      <c r="P187" s="15"/>
      <c r="Q187" s="16" t="s">
        <v>25</v>
      </c>
      <c r="R187" s="16" t="s">
        <v>25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 t="s">
        <v>25</v>
      </c>
      <c r="AO187" s="8" t="s">
        <v>25</v>
      </c>
      <c r="AP187" s="8" t="s">
        <v>25</v>
      </c>
      <c r="AQ187" s="8"/>
      <c r="AR187" s="8"/>
      <c r="AS187" s="16" t="s">
        <v>25</v>
      </c>
      <c r="AT187" s="16" t="s">
        <v>25</v>
      </c>
      <c r="AU187" s="16" t="s">
        <v>25</v>
      </c>
      <c r="AV187" s="16" t="s">
        <v>25</v>
      </c>
      <c r="AW187" s="16" t="s">
        <v>25</v>
      </c>
      <c r="AX187" s="8" t="s">
        <v>25</v>
      </c>
      <c r="AY187" s="16" t="s">
        <v>25</v>
      </c>
      <c r="AZ187" s="16" t="s">
        <v>25</v>
      </c>
      <c r="BA187" s="16" t="s">
        <v>25</v>
      </c>
      <c r="BB187" s="16" t="s">
        <v>25</v>
      </c>
      <c r="BC187" s="16" t="s">
        <v>25</v>
      </c>
      <c r="BD187" s="16" t="s">
        <v>25</v>
      </c>
      <c r="BE187" s="16" t="s">
        <v>25</v>
      </c>
      <c r="BF187" s="60" t="s">
        <v>25</v>
      </c>
      <c r="BG187" s="113"/>
      <c r="BK187" s="78" t="s">
        <v>194</v>
      </c>
      <c r="BL187" s="78" t="s">
        <v>194</v>
      </c>
      <c r="BO187" s="114"/>
      <c r="BP187" s="114"/>
    </row>
    <row r="188" spans="1:95" s="26" customFormat="1" ht="12.75">
      <c r="A188" s="102"/>
      <c r="B188" s="103" t="s">
        <v>199</v>
      </c>
      <c r="C188" s="73">
        <v>12</v>
      </c>
      <c r="D188" s="74">
        <v>5</v>
      </c>
      <c r="E188" s="104">
        <f t="shared" si="10"/>
        <v>17</v>
      </c>
      <c r="F188" s="105">
        <f t="shared" si="11"/>
        <v>1.781970649895178</v>
      </c>
      <c r="G188" s="74"/>
      <c r="H188" s="74">
        <v>13</v>
      </c>
      <c r="I188" s="74"/>
      <c r="J188" s="74">
        <v>3</v>
      </c>
      <c r="K188" s="74"/>
      <c r="L188" s="74">
        <v>1</v>
      </c>
      <c r="M188" s="74"/>
      <c r="N188" s="74"/>
      <c r="O188" s="74"/>
      <c r="P188" s="23" t="s">
        <v>25</v>
      </c>
      <c r="Q188" s="24" t="s">
        <v>25</v>
      </c>
      <c r="R188" s="24" t="s">
        <v>25</v>
      </c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 t="s">
        <v>25</v>
      </c>
      <c r="AO188" s="25"/>
      <c r="AP188" s="25"/>
      <c r="AQ188" s="25"/>
      <c r="AR188" s="25"/>
      <c r="AS188" s="24" t="s">
        <v>25</v>
      </c>
      <c r="AT188" s="24" t="s">
        <v>25</v>
      </c>
      <c r="AU188" s="24" t="s">
        <v>25</v>
      </c>
      <c r="AV188" s="24" t="s">
        <v>25</v>
      </c>
      <c r="AW188" s="24" t="s">
        <v>25</v>
      </c>
      <c r="AX188" s="25" t="s">
        <v>25</v>
      </c>
      <c r="AY188" s="24" t="s">
        <v>25</v>
      </c>
      <c r="AZ188" s="24" t="s">
        <v>25</v>
      </c>
      <c r="BA188" s="24" t="s">
        <v>25</v>
      </c>
      <c r="BB188" s="24" t="s">
        <v>25</v>
      </c>
      <c r="BC188" s="24" t="s">
        <v>25</v>
      </c>
      <c r="BD188" s="24" t="s">
        <v>25</v>
      </c>
      <c r="BE188" s="24" t="s">
        <v>25</v>
      </c>
      <c r="BF188" s="62" t="s">
        <v>25</v>
      </c>
      <c r="BG188" s="127" t="s">
        <v>8</v>
      </c>
      <c r="BH188" s="117" t="s">
        <v>195</v>
      </c>
      <c r="BI188" s="73"/>
      <c r="BJ188" s="72"/>
      <c r="BK188" s="83" t="s">
        <v>194</v>
      </c>
      <c r="BL188" s="74" t="s">
        <v>194</v>
      </c>
      <c r="BM188" s="115"/>
      <c r="BN188" s="115"/>
      <c r="BO188" s="116"/>
      <c r="BP188" s="129" t="s">
        <v>9</v>
      </c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</row>
    <row r="189" spans="3:68" ht="12.75">
      <c r="C189" s="52">
        <f>SUM(C6:C188)</f>
        <v>328</v>
      </c>
      <c r="D189" s="78">
        <f>SUM(D6:D188)</f>
        <v>626</v>
      </c>
      <c r="E189" s="63">
        <f t="shared" si="10"/>
        <v>954</v>
      </c>
      <c r="F189" s="92">
        <f t="shared" si="11"/>
        <v>100</v>
      </c>
      <c r="G189" s="6">
        <f aca="true" t="shared" si="12" ref="G189:O189">SUM(G6:G188)</f>
        <v>124</v>
      </c>
      <c r="H189" s="6">
        <f t="shared" si="12"/>
        <v>131</v>
      </c>
      <c r="I189" s="6">
        <f t="shared" si="12"/>
        <v>114</v>
      </c>
      <c r="J189" s="6">
        <f t="shared" si="12"/>
        <v>172</v>
      </c>
      <c r="K189" s="6">
        <f t="shared" si="12"/>
        <v>61</v>
      </c>
      <c r="L189" s="6">
        <f t="shared" si="12"/>
        <v>183</v>
      </c>
      <c r="M189" s="6">
        <f t="shared" si="12"/>
        <v>10</v>
      </c>
      <c r="N189" s="6">
        <f t="shared" si="12"/>
        <v>147</v>
      </c>
      <c r="O189" s="6">
        <f t="shared" si="12"/>
        <v>12</v>
      </c>
      <c r="P189" s="126"/>
      <c r="AM189" s="3"/>
      <c r="BG189" s="4"/>
      <c r="BH189" s="7"/>
      <c r="BI189" s="7"/>
      <c r="BJ189" s="7"/>
      <c r="BK189" s="4"/>
      <c r="BL189" s="4"/>
      <c r="BM189" s="4"/>
      <c r="BN189" s="4"/>
      <c r="BO189" s="4"/>
      <c r="BP189" s="4"/>
    </row>
    <row r="190" spans="4:68" ht="12.75">
      <c r="D190" s="78"/>
      <c r="F190" s="106"/>
      <c r="AM190" s="3"/>
      <c r="BG190" s="4"/>
      <c r="BH190" s="7"/>
      <c r="BI190" s="7"/>
      <c r="BJ190" s="7"/>
      <c r="BK190" s="4"/>
      <c r="BL190" s="4"/>
      <c r="BM190" s="4"/>
      <c r="BN190" s="4"/>
      <c r="BO190" s="4"/>
      <c r="BP190" s="4"/>
    </row>
    <row r="191" spans="1:68" ht="12.75">
      <c r="A191" s="53" t="s">
        <v>454</v>
      </c>
      <c r="B191" s="107"/>
      <c r="C191" s="100"/>
      <c r="D191" s="93"/>
      <c r="E191" s="108"/>
      <c r="F191" s="106"/>
      <c r="G191" s="4"/>
      <c r="AM191" s="3"/>
      <c r="BG191" s="4"/>
      <c r="BH191" s="7"/>
      <c r="BI191" s="7"/>
      <c r="BJ191" s="7"/>
      <c r="BK191" s="4"/>
      <c r="BL191" s="4"/>
      <c r="BM191" s="4"/>
      <c r="BN191" s="4"/>
      <c r="BO191" s="4"/>
      <c r="BP191" s="4"/>
    </row>
    <row r="192" spans="2:68" ht="12.75">
      <c r="B192" s="107"/>
      <c r="C192" s="100"/>
      <c r="D192" s="93"/>
      <c r="E192" s="108"/>
      <c r="F192" s="106"/>
      <c r="G192" s="4"/>
      <c r="AM192" s="3"/>
      <c r="BG192" s="4"/>
      <c r="BH192" s="7"/>
      <c r="BI192" s="7"/>
      <c r="BJ192" s="7"/>
      <c r="BK192" s="4"/>
      <c r="BL192" s="4"/>
      <c r="BM192" s="4"/>
      <c r="BN192" s="4"/>
      <c r="BO192" s="4"/>
      <c r="BP192" s="4"/>
    </row>
    <row r="193" spans="1:68" s="33" customFormat="1" ht="11.25">
      <c r="A193" s="124" t="s">
        <v>456</v>
      </c>
      <c r="C193" s="34"/>
      <c r="D193" s="34"/>
      <c r="E193" s="34"/>
      <c r="F193" s="34"/>
      <c r="G193" s="36"/>
      <c r="H193" s="36"/>
      <c r="I193" s="36"/>
      <c r="J193" s="36"/>
      <c r="K193" s="78"/>
      <c r="L193" s="36"/>
      <c r="M193" s="36"/>
      <c r="N193" s="36"/>
      <c r="O193" s="36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6"/>
      <c r="BL193" s="36"/>
      <c r="BM193" s="36"/>
      <c r="BN193" s="36"/>
      <c r="BO193" s="32"/>
      <c r="BP193" s="32"/>
    </row>
    <row r="194" spans="1:68" ht="12.75">
      <c r="A194" s="53"/>
      <c r="B194" s="107"/>
      <c r="C194" s="100"/>
      <c r="D194" s="93"/>
      <c r="E194" s="108"/>
      <c r="F194" s="106"/>
      <c r="G194" s="4"/>
      <c r="AM194" s="3"/>
      <c r="BG194" s="4"/>
      <c r="BH194" s="7"/>
      <c r="BI194" s="7"/>
      <c r="BJ194" s="7"/>
      <c r="BK194" s="4"/>
      <c r="BL194" s="4"/>
      <c r="BM194" s="4"/>
      <c r="BN194" s="4"/>
      <c r="BO194" s="4"/>
      <c r="BP194" s="4"/>
    </row>
    <row r="195" spans="1:68" ht="12.75">
      <c r="A195" s="53" t="s">
        <v>444</v>
      </c>
      <c r="B195" s="107"/>
      <c r="C195" s="100"/>
      <c r="D195" s="93"/>
      <c r="E195" s="108"/>
      <c r="F195" s="106"/>
      <c r="G195" s="4"/>
      <c r="AM195" s="3"/>
      <c r="BG195" s="4"/>
      <c r="BH195" s="7"/>
      <c r="BI195" s="7"/>
      <c r="BJ195" s="7"/>
      <c r="BK195" s="4"/>
      <c r="BL195" s="4"/>
      <c r="BM195" s="4"/>
      <c r="BN195" s="4"/>
      <c r="BO195" s="4"/>
      <c r="BP195" s="4"/>
    </row>
    <row r="196" spans="2:68" ht="12.75">
      <c r="B196" s="107"/>
      <c r="C196" s="100"/>
      <c r="D196" s="93"/>
      <c r="E196" s="108"/>
      <c r="F196" s="106"/>
      <c r="G196" s="4"/>
      <c r="AM196" s="3"/>
      <c r="BG196" s="4"/>
      <c r="BH196" s="7"/>
      <c r="BI196" s="7"/>
      <c r="BJ196" s="7"/>
      <c r="BK196" s="4"/>
      <c r="BL196" s="4"/>
      <c r="BM196" s="4"/>
      <c r="BN196" s="4"/>
      <c r="BO196" s="4"/>
      <c r="BP196" s="4"/>
    </row>
    <row r="197" spans="1:68" ht="12.75">
      <c r="A197" s="6" t="s">
        <v>445</v>
      </c>
      <c r="B197" s="107"/>
      <c r="C197" s="100"/>
      <c r="D197" s="93"/>
      <c r="E197" s="108"/>
      <c r="F197" s="106"/>
      <c r="G197" s="4"/>
      <c r="AM197" s="3"/>
      <c r="BG197" s="4"/>
      <c r="BH197" s="7"/>
      <c r="BI197" s="7"/>
      <c r="BJ197" s="7"/>
      <c r="BK197" s="4"/>
      <c r="BL197" s="4"/>
      <c r="BM197" s="4"/>
      <c r="BN197" s="4"/>
      <c r="BO197" s="4"/>
      <c r="BP197" s="4"/>
    </row>
    <row r="198" spans="1:68" ht="12.75">
      <c r="A198" s="53"/>
      <c r="B198" s="107"/>
      <c r="C198" s="100"/>
      <c r="D198" s="93"/>
      <c r="E198" s="108"/>
      <c r="F198" s="106"/>
      <c r="G198" s="4"/>
      <c r="AM198" s="3"/>
      <c r="BG198" s="4"/>
      <c r="BH198" s="7"/>
      <c r="BI198" s="7"/>
      <c r="BJ198" s="7"/>
      <c r="BK198" s="4"/>
      <c r="BL198" s="4"/>
      <c r="BM198" s="4"/>
      <c r="BN198" s="4"/>
      <c r="BO198" s="4"/>
      <c r="BP198" s="4"/>
    </row>
    <row r="199" spans="1:68" s="29" customFormat="1" ht="12.75">
      <c r="A199" s="31" t="s">
        <v>446</v>
      </c>
      <c r="B199" s="31"/>
      <c r="C199" s="32"/>
      <c r="D199" s="31"/>
      <c r="E199" s="32"/>
      <c r="F199" s="32"/>
      <c r="G199" s="31"/>
      <c r="H199" s="31"/>
      <c r="I199" s="31"/>
      <c r="J199" s="31"/>
      <c r="K199" s="31"/>
      <c r="L199" s="31"/>
      <c r="M199" s="31"/>
      <c r="N199" s="31"/>
      <c r="O199" s="31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1"/>
      <c r="BH199" s="32"/>
      <c r="BI199" s="32"/>
      <c r="BJ199" s="32"/>
      <c r="BK199" s="31"/>
      <c r="BL199" s="32"/>
      <c r="BM199" s="32"/>
      <c r="BN199" s="31"/>
      <c r="BO199" s="31"/>
      <c r="BP199" s="31"/>
    </row>
    <row r="200" spans="1:68" s="29" customFormat="1" ht="12.75">
      <c r="A200" s="31"/>
      <c r="B200" s="31"/>
      <c r="C200" s="32"/>
      <c r="D200" s="31"/>
      <c r="E200" s="32"/>
      <c r="F200" s="32"/>
      <c r="G200" s="31"/>
      <c r="H200" s="31"/>
      <c r="I200" s="31"/>
      <c r="J200" s="31"/>
      <c r="K200" s="31"/>
      <c r="L200" s="31"/>
      <c r="M200" s="31"/>
      <c r="N200" s="31"/>
      <c r="O200" s="31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1"/>
      <c r="BH200" s="32"/>
      <c r="BI200" s="32"/>
      <c r="BJ200" s="32"/>
      <c r="BK200" s="31"/>
      <c r="BL200" s="32"/>
      <c r="BM200" s="32"/>
      <c r="BN200" s="31"/>
      <c r="BO200" s="31"/>
      <c r="BP200" s="31"/>
    </row>
    <row r="201" spans="1:68" s="5" customFormat="1" ht="15">
      <c r="A201" s="54" t="s">
        <v>457</v>
      </c>
      <c r="B201" s="95"/>
      <c r="C201" s="7"/>
      <c r="D201" s="4"/>
      <c r="E201" s="32"/>
      <c r="F201" s="7"/>
      <c r="G201" s="4"/>
      <c r="H201" s="4"/>
      <c r="I201" s="4"/>
      <c r="J201" s="4"/>
      <c r="K201" s="4"/>
      <c r="L201" s="4"/>
      <c r="M201" s="4"/>
      <c r="N201" s="4"/>
      <c r="O201" s="4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7"/>
      <c r="BG201" s="4"/>
      <c r="BH201" s="7"/>
      <c r="BI201" s="7"/>
      <c r="BJ201" s="7"/>
      <c r="BK201" s="4"/>
      <c r="BL201" s="7"/>
      <c r="BM201" s="7"/>
      <c r="BN201" s="4"/>
      <c r="BO201" s="4"/>
      <c r="BP201" s="4"/>
    </row>
    <row r="202" spans="2:68" ht="12.75">
      <c r="B202" s="4"/>
      <c r="C202" s="7"/>
      <c r="D202" s="4"/>
      <c r="E202" s="32"/>
      <c r="F202" s="7"/>
      <c r="G202" s="4"/>
      <c r="H202" s="4"/>
      <c r="I202" s="4"/>
      <c r="J202" s="4"/>
      <c r="K202" s="4"/>
      <c r="L202" s="4"/>
      <c r="M202" s="4"/>
      <c r="N202" s="4"/>
      <c r="O202" s="4"/>
      <c r="P202"/>
      <c r="Q202"/>
      <c r="R202"/>
      <c r="BG202" s="4"/>
      <c r="BH202" s="7"/>
      <c r="BI202" s="7"/>
      <c r="BJ202" s="7"/>
      <c r="BK202" s="4"/>
      <c r="BL202" s="7"/>
      <c r="BM202" s="7"/>
      <c r="BN202" s="4"/>
      <c r="BO202" s="4"/>
      <c r="BP202" s="4"/>
    </row>
    <row r="203" spans="1:68" s="29" customFormat="1" ht="12.75">
      <c r="A203" s="31" t="s">
        <v>447</v>
      </c>
      <c r="B203" s="31"/>
      <c r="C203" s="32"/>
      <c r="D203" s="31"/>
      <c r="E203" s="32"/>
      <c r="F203" s="32"/>
      <c r="G203" s="31"/>
      <c r="H203" s="31"/>
      <c r="I203" s="31"/>
      <c r="J203" s="31"/>
      <c r="K203" s="31"/>
      <c r="L203" s="31"/>
      <c r="M203" s="31"/>
      <c r="N203" s="31"/>
      <c r="O203" s="31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1"/>
      <c r="BH203" s="32"/>
      <c r="BI203" s="32"/>
      <c r="BJ203" s="32"/>
      <c r="BK203" s="31"/>
      <c r="BL203" s="32"/>
      <c r="BM203" s="32"/>
      <c r="BN203" s="31"/>
      <c r="BO203" s="31"/>
      <c r="BP203" s="31"/>
    </row>
    <row r="204" spans="1:68" s="29" customFormat="1" ht="12.75">
      <c r="A204" s="109"/>
      <c r="B204" s="31"/>
      <c r="C204" s="32"/>
      <c r="D204" s="31"/>
      <c r="E204" s="32"/>
      <c r="F204" s="32"/>
      <c r="G204" s="31"/>
      <c r="H204" s="31"/>
      <c r="I204" s="31"/>
      <c r="J204" s="31"/>
      <c r="K204" s="31"/>
      <c r="L204" s="31"/>
      <c r="M204" s="31"/>
      <c r="N204" s="31"/>
      <c r="O204" s="31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1"/>
      <c r="BH204" s="32"/>
      <c r="BI204" s="32"/>
      <c r="BJ204" s="32"/>
      <c r="BK204" s="31"/>
      <c r="BL204" s="32"/>
      <c r="BM204" s="32"/>
      <c r="BN204" s="31"/>
      <c r="BO204" s="31"/>
      <c r="BP204" s="31"/>
    </row>
    <row r="205" spans="1:68" s="42" customFormat="1" ht="12.75">
      <c r="A205" s="110"/>
      <c r="B205" s="40"/>
      <c r="C205" s="34"/>
      <c r="D205" s="36"/>
      <c r="E205" s="34"/>
      <c r="F205" s="34"/>
      <c r="G205" s="36"/>
      <c r="H205" s="36"/>
      <c r="I205" s="36"/>
      <c r="J205" s="36"/>
      <c r="K205" s="78"/>
      <c r="L205" s="36"/>
      <c r="M205" s="36"/>
      <c r="N205" s="36"/>
      <c r="O205" s="36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34"/>
      <c r="BH205" s="34"/>
      <c r="BI205" s="34"/>
      <c r="BJ205" s="34"/>
      <c r="BK205" s="33"/>
      <c r="BL205" s="33"/>
      <c r="BM205" s="33"/>
      <c r="BN205" s="33"/>
      <c r="BO205" s="32"/>
      <c r="BP205" s="32"/>
    </row>
    <row r="206" spans="1:68" s="42" customFormat="1" ht="12.75">
      <c r="A206" s="110"/>
      <c r="B206" s="111"/>
      <c r="C206" s="36"/>
      <c r="D206" s="36"/>
      <c r="E206" s="34"/>
      <c r="F206" s="34"/>
      <c r="G206" s="36"/>
      <c r="H206" s="36"/>
      <c r="I206" s="36"/>
      <c r="J206" s="36"/>
      <c r="K206" s="78"/>
      <c r="L206" s="36"/>
      <c r="M206" s="36"/>
      <c r="N206" s="36"/>
      <c r="O206" s="36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36"/>
      <c r="BH206" s="34"/>
      <c r="BI206" s="36"/>
      <c r="BJ206" s="36"/>
      <c r="BK206" s="36"/>
      <c r="BL206" s="36"/>
      <c r="BM206" s="36"/>
      <c r="BN206" s="36"/>
      <c r="BO206" s="78"/>
      <c r="BP206" s="78"/>
    </row>
    <row r="207" spans="1:68" s="42" customFormat="1" ht="12.75">
      <c r="A207" s="110"/>
      <c r="B207" s="112"/>
      <c r="C207" s="36"/>
      <c r="D207" s="36"/>
      <c r="E207" s="34"/>
      <c r="F207" s="34"/>
      <c r="G207" s="36"/>
      <c r="H207" s="36"/>
      <c r="I207" s="36"/>
      <c r="J207" s="36"/>
      <c r="K207" s="78"/>
      <c r="L207" s="36"/>
      <c r="M207" s="36"/>
      <c r="N207" s="36"/>
      <c r="O207" s="36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5"/>
      <c r="AW207" s="45"/>
      <c r="AX207" s="45"/>
      <c r="AY207" s="45"/>
      <c r="AZ207" s="43"/>
      <c r="BA207" s="43"/>
      <c r="BB207" s="43"/>
      <c r="BC207" s="43"/>
      <c r="BD207" s="43"/>
      <c r="BE207" s="43"/>
      <c r="BF207" s="43"/>
      <c r="BG207" s="33"/>
      <c r="BH207" s="34"/>
      <c r="BI207" s="36"/>
      <c r="BJ207" s="36"/>
      <c r="BK207" s="36"/>
      <c r="BL207" s="36"/>
      <c r="BM207" s="46"/>
      <c r="BN207" s="36"/>
      <c r="BO207" s="78"/>
      <c r="BP207" s="78"/>
    </row>
    <row r="208" spans="1:68" s="42" customFormat="1" ht="12.75">
      <c r="A208" s="110"/>
      <c r="B208" s="46"/>
      <c r="C208" s="36"/>
      <c r="D208" s="36"/>
      <c r="E208" s="34"/>
      <c r="F208" s="34"/>
      <c r="G208" s="36"/>
      <c r="H208" s="36"/>
      <c r="I208" s="36"/>
      <c r="J208" s="36"/>
      <c r="K208" s="78"/>
      <c r="L208" s="36"/>
      <c r="M208" s="36"/>
      <c r="N208" s="36"/>
      <c r="O208" s="36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36"/>
      <c r="BH208" s="34"/>
      <c r="BI208" s="36"/>
      <c r="BJ208" s="36"/>
      <c r="BK208" s="36"/>
      <c r="BL208" s="36"/>
      <c r="BM208" s="36"/>
      <c r="BN208" s="36"/>
      <c r="BO208" s="78"/>
      <c r="BP208" s="78"/>
    </row>
    <row r="209" spans="1:68" s="42" customFormat="1" ht="12.75">
      <c r="A209" s="110"/>
      <c r="B209" s="47"/>
      <c r="C209" s="34"/>
      <c r="D209" s="36"/>
      <c r="E209" s="34"/>
      <c r="F209" s="34"/>
      <c r="G209" s="36"/>
      <c r="H209" s="36"/>
      <c r="I209" s="36"/>
      <c r="J209" s="36"/>
      <c r="K209" s="78"/>
      <c r="L209" s="36"/>
      <c r="M209" s="36"/>
      <c r="N209" s="36"/>
      <c r="O209" s="36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34"/>
      <c r="BH209" s="34"/>
      <c r="BI209" s="34"/>
      <c r="BJ209" s="34"/>
      <c r="BK209" s="33"/>
      <c r="BL209" s="33"/>
      <c r="BM209" s="33"/>
      <c r="BN209" s="33"/>
      <c r="BO209" s="32"/>
      <c r="BP209" s="32"/>
    </row>
    <row r="210" spans="1:68" s="42" customFormat="1" ht="12.75">
      <c r="A210" s="110"/>
      <c r="B210" s="46"/>
      <c r="C210" s="36"/>
      <c r="D210" s="36"/>
      <c r="E210" s="34"/>
      <c r="F210" s="34"/>
      <c r="G210" s="36"/>
      <c r="H210" s="36"/>
      <c r="I210" s="36"/>
      <c r="J210" s="36"/>
      <c r="K210" s="78"/>
      <c r="L210" s="36"/>
      <c r="M210" s="36"/>
      <c r="N210" s="36"/>
      <c r="O210" s="36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36"/>
      <c r="BH210" s="34"/>
      <c r="BI210" s="36"/>
      <c r="BJ210" s="36"/>
      <c r="BK210" s="36"/>
      <c r="BL210" s="36"/>
      <c r="BM210" s="36"/>
      <c r="BN210" s="36"/>
      <c r="BO210" s="78"/>
      <c r="BP210" s="78"/>
    </row>
    <row r="211" spans="1:68" s="42" customFormat="1" ht="12.75">
      <c r="A211" s="110"/>
      <c r="B211" s="46"/>
      <c r="C211" s="36"/>
      <c r="D211" s="36"/>
      <c r="E211" s="34"/>
      <c r="F211" s="34"/>
      <c r="G211" s="36"/>
      <c r="H211" s="36"/>
      <c r="I211" s="36"/>
      <c r="J211" s="36"/>
      <c r="K211" s="78"/>
      <c r="L211" s="36"/>
      <c r="M211" s="36"/>
      <c r="N211" s="36"/>
      <c r="O211" s="36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36"/>
      <c r="BH211" s="34"/>
      <c r="BI211" s="36"/>
      <c r="BJ211" s="36"/>
      <c r="BK211" s="36"/>
      <c r="BL211" s="36"/>
      <c r="BM211" s="36"/>
      <c r="BN211" s="36"/>
      <c r="BO211" s="78"/>
      <c r="BP211" s="78"/>
    </row>
    <row r="212" spans="1:68" s="42" customFormat="1" ht="12.75">
      <c r="A212" s="110"/>
      <c r="B212" s="46"/>
      <c r="C212" s="36"/>
      <c r="D212" s="36"/>
      <c r="E212" s="34"/>
      <c r="F212" s="34"/>
      <c r="G212" s="36"/>
      <c r="H212" s="36"/>
      <c r="I212" s="36"/>
      <c r="J212" s="36"/>
      <c r="K212" s="78"/>
      <c r="L212" s="36"/>
      <c r="M212" s="36"/>
      <c r="N212" s="36"/>
      <c r="O212" s="36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36"/>
      <c r="BH212" s="34"/>
      <c r="BI212" s="36"/>
      <c r="BJ212" s="36"/>
      <c r="BK212" s="36"/>
      <c r="BL212" s="36"/>
      <c r="BM212" s="36"/>
      <c r="BN212" s="36"/>
      <c r="BO212" s="78"/>
      <c r="BP212" s="78"/>
    </row>
    <row r="213" spans="1:68" s="42" customFormat="1" ht="12.75">
      <c r="A213" s="110"/>
      <c r="B213" s="46"/>
      <c r="C213" s="36"/>
      <c r="D213" s="36"/>
      <c r="E213" s="34"/>
      <c r="F213" s="34"/>
      <c r="G213" s="36"/>
      <c r="H213" s="36"/>
      <c r="I213" s="36"/>
      <c r="J213" s="36"/>
      <c r="K213" s="78"/>
      <c r="L213" s="36"/>
      <c r="M213" s="36"/>
      <c r="N213" s="36"/>
      <c r="O213" s="36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36"/>
      <c r="BH213" s="34"/>
      <c r="BI213" s="36"/>
      <c r="BJ213" s="36"/>
      <c r="BK213" s="36"/>
      <c r="BL213" s="36"/>
      <c r="BM213" s="36"/>
      <c r="BN213" s="36"/>
      <c r="BO213" s="78"/>
      <c r="BP213" s="78"/>
    </row>
    <row r="214" spans="1:68" s="42" customFormat="1" ht="12.75">
      <c r="A214" s="110"/>
      <c r="B214" s="46"/>
      <c r="C214" s="36"/>
      <c r="D214" s="36"/>
      <c r="E214" s="34"/>
      <c r="F214" s="34"/>
      <c r="G214" s="36"/>
      <c r="H214" s="36"/>
      <c r="I214" s="36"/>
      <c r="J214" s="36"/>
      <c r="K214" s="78"/>
      <c r="L214" s="36"/>
      <c r="M214" s="36"/>
      <c r="N214" s="36"/>
      <c r="O214" s="36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36"/>
      <c r="BH214" s="34"/>
      <c r="BI214" s="36"/>
      <c r="BJ214" s="36"/>
      <c r="BK214" s="36"/>
      <c r="BL214" s="36"/>
      <c r="BM214" s="36"/>
      <c r="BN214" s="36"/>
      <c r="BO214" s="78"/>
      <c r="BP214" s="78"/>
    </row>
    <row r="215" spans="1:68" s="42" customFormat="1" ht="12.75">
      <c r="A215" s="110"/>
      <c r="B215" s="46"/>
      <c r="C215" s="36"/>
      <c r="D215" s="36"/>
      <c r="E215" s="34"/>
      <c r="F215" s="34"/>
      <c r="G215" s="36"/>
      <c r="H215" s="36"/>
      <c r="I215" s="36"/>
      <c r="J215" s="36"/>
      <c r="K215" s="78"/>
      <c r="L215" s="36"/>
      <c r="M215" s="36"/>
      <c r="N215" s="36"/>
      <c r="O215" s="36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36"/>
      <c r="BH215" s="34"/>
      <c r="BI215" s="36"/>
      <c r="BJ215" s="36"/>
      <c r="BK215" s="36"/>
      <c r="BL215" s="36"/>
      <c r="BM215" s="36"/>
      <c r="BN215" s="36"/>
      <c r="BO215" s="78"/>
      <c r="BP215" s="78"/>
    </row>
    <row r="216" spans="1:68" s="42" customFormat="1" ht="12.75">
      <c r="A216" s="110"/>
      <c r="B216" s="33"/>
      <c r="C216" s="34"/>
      <c r="D216" s="36"/>
      <c r="E216" s="34"/>
      <c r="F216" s="34"/>
      <c r="G216" s="36"/>
      <c r="H216" s="36"/>
      <c r="I216" s="36"/>
      <c r="J216" s="36"/>
      <c r="K216" s="78"/>
      <c r="L216" s="36"/>
      <c r="M216" s="36"/>
      <c r="N216" s="36"/>
      <c r="O216" s="36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34"/>
      <c r="BH216" s="34"/>
      <c r="BI216" s="34"/>
      <c r="BJ216" s="34"/>
      <c r="BK216" s="33"/>
      <c r="BL216" s="33"/>
      <c r="BM216" s="33"/>
      <c r="BN216" s="33"/>
      <c r="BO216" s="32"/>
      <c r="BP216" s="32"/>
    </row>
    <row r="217" spans="1:68" s="42" customFormat="1" ht="12.75">
      <c r="A217" s="110"/>
      <c r="B217" s="46"/>
      <c r="C217" s="36"/>
      <c r="D217" s="36"/>
      <c r="E217" s="34"/>
      <c r="F217" s="34"/>
      <c r="G217" s="36"/>
      <c r="H217" s="36"/>
      <c r="I217" s="36"/>
      <c r="J217" s="36"/>
      <c r="K217" s="78"/>
      <c r="L217" s="36"/>
      <c r="M217" s="36"/>
      <c r="N217" s="36"/>
      <c r="O217" s="36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36"/>
      <c r="BH217" s="34"/>
      <c r="BI217" s="36"/>
      <c r="BJ217" s="36"/>
      <c r="BK217" s="36"/>
      <c r="BL217" s="36"/>
      <c r="BM217" s="36"/>
      <c r="BN217" s="36"/>
      <c r="BO217" s="78"/>
      <c r="BP217" s="78"/>
    </row>
    <row r="218" spans="1:68" s="42" customFormat="1" ht="12.75">
      <c r="A218" s="110"/>
      <c r="B218" s="33"/>
      <c r="C218" s="34"/>
      <c r="D218" s="36"/>
      <c r="E218" s="34"/>
      <c r="F218" s="34"/>
      <c r="G218" s="36"/>
      <c r="H218" s="36"/>
      <c r="I218" s="36"/>
      <c r="J218" s="36"/>
      <c r="K218" s="78"/>
      <c r="L218" s="36"/>
      <c r="M218" s="36"/>
      <c r="N218" s="36"/>
      <c r="O218" s="36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34"/>
      <c r="BH218" s="34"/>
      <c r="BI218" s="34"/>
      <c r="BJ218" s="34"/>
      <c r="BK218" s="33"/>
      <c r="BL218" s="33"/>
      <c r="BM218" s="33"/>
      <c r="BN218" s="33"/>
      <c r="BO218" s="31"/>
      <c r="BP218" s="31"/>
    </row>
    <row r="219" spans="1:68" s="42" customFormat="1" ht="12.75">
      <c r="A219" s="110"/>
      <c r="B219" s="33"/>
      <c r="C219" s="34"/>
      <c r="D219" s="36"/>
      <c r="E219" s="34"/>
      <c r="F219" s="34"/>
      <c r="G219" s="36"/>
      <c r="H219" s="36"/>
      <c r="I219" s="36"/>
      <c r="J219" s="36"/>
      <c r="K219" s="78"/>
      <c r="L219" s="36"/>
      <c r="M219" s="36"/>
      <c r="N219" s="36"/>
      <c r="O219" s="36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34"/>
      <c r="BH219" s="34"/>
      <c r="BI219" s="34"/>
      <c r="BJ219" s="34"/>
      <c r="BK219" s="33"/>
      <c r="BL219" s="33"/>
      <c r="BM219" s="33"/>
      <c r="BN219" s="33"/>
      <c r="BO219" s="31"/>
      <c r="BP219" s="31"/>
    </row>
    <row r="220" spans="1:68" s="42" customFormat="1" ht="12.75">
      <c r="A220" s="110"/>
      <c r="B220" s="33"/>
      <c r="C220" s="34"/>
      <c r="D220" s="36"/>
      <c r="E220" s="34"/>
      <c r="F220" s="34"/>
      <c r="G220" s="36"/>
      <c r="H220" s="36"/>
      <c r="I220" s="36"/>
      <c r="J220" s="36"/>
      <c r="K220" s="78"/>
      <c r="L220" s="36"/>
      <c r="M220" s="36"/>
      <c r="N220" s="36"/>
      <c r="O220" s="36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34"/>
      <c r="BH220" s="34"/>
      <c r="BI220" s="34"/>
      <c r="BJ220" s="34"/>
      <c r="BK220" s="33"/>
      <c r="BL220" s="33"/>
      <c r="BM220" s="33"/>
      <c r="BN220" s="33"/>
      <c r="BO220" s="32"/>
      <c r="BP220" s="32"/>
    </row>
    <row r="221" spans="1:68" s="42" customFormat="1" ht="12.75">
      <c r="A221" s="110"/>
      <c r="B221" s="46"/>
      <c r="C221" s="36"/>
      <c r="D221" s="36"/>
      <c r="E221" s="34"/>
      <c r="F221" s="34"/>
      <c r="G221" s="36"/>
      <c r="H221" s="36"/>
      <c r="I221" s="36"/>
      <c r="J221" s="36"/>
      <c r="K221" s="78"/>
      <c r="L221" s="36"/>
      <c r="M221" s="36"/>
      <c r="N221" s="36"/>
      <c r="O221" s="36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36"/>
      <c r="BH221" s="34"/>
      <c r="BI221" s="36"/>
      <c r="BJ221" s="36"/>
      <c r="BK221" s="36"/>
      <c r="BL221" s="36"/>
      <c r="BM221" s="36"/>
      <c r="BN221" s="36"/>
      <c r="BO221" s="78"/>
      <c r="BP221" s="78"/>
    </row>
    <row r="222" spans="1:68" s="42" customFormat="1" ht="12.75">
      <c r="A222" s="110"/>
      <c r="B222" s="33"/>
      <c r="C222" s="34"/>
      <c r="D222" s="36"/>
      <c r="E222" s="34"/>
      <c r="F222" s="34"/>
      <c r="G222" s="36"/>
      <c r="H222" s="36"/>
      <c r="I222" s="36"/>
      <c r="J222" s="36"/>
      <c r="K222" s="78"/>
      <c r="L222" s="36"/>
      <c r="M222" s="36"/>
      <c r="N222" s="36"/>
      <c r="O222" s="36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34"/>
      <c r="BH222" s="34"/>
      <c r="BI222" s="34"/>
      <c r="BJ222" s="34"/>
      <c r="BK222" s="33"/>
      <c r="BL222" s="33"/>
      <c r="BM222" s="33"/>
      <c r="BN222" s="33"/>
      <c r="BO222" s="31"/>
      <c r="BP222" s="31"/>
    </row>
    <row r="223" spans="1:68" s="42" customFormat="1" ht="12.75">
      <c r="A223" s="110"/>
      <c r="B223" s="33"/>
      <c r="C223" s="34"/>
      <c r="D223" s="36"/>
      <c r="E223" s="34"/>
      <c r="F223" s="34"/>
      <c r="G223" s="36"/>
      <c r="H223" s="36"/>
      <c r="I223" s="36"/>
      <c r="J223" s="36"/>
      <c r="K223" s="78"/>
      <c r="L223" s="36"/>
      <c r="M223" s="36"/>
      <c r="N223" s="36"/>
      <c r="O223" s="36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34"/>
      <c r="BH223" s="34"/>
      <c r="BI223" s="34"/>
      <c r="BJ223" s="34"/>
      <c r="BK223" s="33"/>
      <c r="BL223" s="33"/>
      <c r="BM223" s="33"/>
      <c r="BN223" s="33"/>
      <c r="BO223" s="31"/>
      <c r="BP223" s="31"/>
    </row>
    <row r="224" spans="1:68" s="42" customFormat="1" ht="12.75">
      <c r="A224" s="110"/>
      <c r="B224" s="33"/>
      <c r="C224" s="34"/>
      <c r="D224" s="36"/>
      <c r="E224" s="34"/>
      <c r="F224" s="34"/>
      <c r="G224" s="36"/>
      <c r="H224" s="36"/>
      <c r="I224" s="36"/>
      <c r="J224" s="36"/>
      <c r="K224" s="78"/>
      <c r="L224" s="36"/>
      <c r="M224" s="36"/>
      <c r="N224" s="36"/>
      <c r="O224" s="36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34"/>
      <c r="BH224" s="34"/>
      <c r="BI224" s="34"/>
      <c r="BJ224" s="34"/>
      <c r="BK224" s="33"/>
      <c r="BL224" s="33"/>
      <c r="BM224" s="33"/>
      <c r="BN224" s="33"/>
      <c r="BO224" s="31"/>
      <c r="BP224" s="31"/>
    </row>
    <row r="225" spans="1:68" s="42" customFormat="1" ht="12.75">
      <c r="A225" s="110"/>
      <c r="B225" s="33"/>
      <c r="C225" s="34"/>
      <c r="D225" s="36"/>
      <c r="E225" s="34"/>
      <c r="F225" s="34"/>
      <c r="G225" s="36"/>
      <c r="H225" s="36"/>
      <c r="I225" s="36"/>
      <c r="J225" s="36"/>
      <c r="K225" s="78"/>
      <c r="L225" s="36"/>
      <c r="M225" s="36"/>
      <c r="N225" s="36"/>
      <c r="O225" s="36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34"/>
      <c r="BH225" s="34"/>
      <c r="BI225" s="34"/>
      <c r="BJ225" s="34"/>
      <c r="BK225" s="33"/>
      <c r="BL225" s="33"/>
      <c r="BM225" s="33"/>
      <c r="BN225" s="33"/>
      <c r="BO225" s="31"/>
      <c r="BP225" s="31"/>
    </row>
    <row r="226" spans="1:68" s="42" customFormat="1" ht="12.75">
      <c r="A226" s="110"/>
      <c r="B226" s="33"/>
      <c r="C226" s="34"/>
      <c r="D226" s="36"/>
      <c r="E226" s="34"/>
      <c r="F226" s="34"/>
      <c r="G226" s="36"/>
      <c r="H226" s="36"/>
      <c r="I226" s="36"/>
      <c r="J226" s="36"/>
      <c r="K226" s="78"/>
      <c r="L226" s="36"/>
      <c r="M226" s="36"/>
      <c r="N226" s="36"/>
      <c r="O226" s="36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35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34"/>
      <c r="BH226" s="34"/>
      <c r="BI226" s="34"/>
      <c r="BJ226" s="34"/>
      <c r="BK226" s="33"/>
      <c r="BL226" s="33"/>
      <c r="BM226" s="33"/>
      <c r="BN226" s="33"/>
      <c r="BO226" s="31"/>
      <c r="BP226" s="31"/>
    </row>
    <row r="227" spans="1:68" s="42" customFormat="1" ht="12.75">
      <c r="A227" s="110"/>
      <c r="B227" s="33"/>
      <c r="C227" s="34"/>
      <c r="D227" s="36"/>
      <c r="E227" s="34"/>
      <c r="F227" s="34"/>
      <c r="G227" s="36"/>
      <c r="H227" s="36"/>
      <c r="I227" s="36"/>
      <c r="J227" s="36"/>
      <c r="K227" s="78"/>
      <c r="L227" s="36"/>
      <c r="M227" s="36"/>
      <c r="N227" s="36"/>
      <c r="O227" s="36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34"/>
      <c r="BH227" s="34"/>
      <c r="BI227" s="34"/>
      <c r="BJ227" s="34"/>
      <c r="BK227" s="33"/>
      <c r="BL227" s="33"/>
      <c r="BM227" s="33"/>
      <c r="BN227" s="33"/>
      <c r="BO227" s="31"/>
      <c r="BP227" s="31"/>
    </row>
    <row r="228" spans="1:68" s="42" customFormat="1" ht="12.75">
      <c r="A228" s="110"/>
      <c r="B228" s="46"/>
      <c r="C228" s="36"/>
      <c r="D228" s="36"/>
      <c r="E228" s="34"/>
      <c r="F228" s="34"/>
      <c r="G228" s="36"/>
      <c r="H228" s="36"/>
      <c r="I228" s="36"/>
      <c r="J228" s="36"/>
      <c r="K228" s="78"/>
      <c r="L228" s="36"/>
      <c r="M228" s="36"/>
      <c r="N228" s="36"/>
      <c r="O228" s="36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36"/>
      <c r="BH228" s="34"/>
      <c r="BI228" s="36"/>
      <c r="BJ228" s="36"/>
      <c r="BK228" s="36"/>
      <c r="BL228" s="36"/>
      <c r="BM228" s="36"/>
      <c r="BN228" s="36"/>
      <c r="BO228" s="78"/>
      <c r="BP228" s="78"/>
    </row>
    <row r="229" spans="1:68" s="42" customFormat="1" ht="12.75">
      <c r="A229" s="110"/>
      <c r="B229" s="33"/>
      <c r="C229" s="34"/>
      <c r="D229" s="36"/>
      <c r="E229" s="34"/>
      <c r="F229" s="34"/>
      <c r="G229" s="36"/>
      <c r="H229" s="36"/>
      <c r="I229" s="36"/>
      <c r="J229" s="36"/>
      <c r="K229" s="78"/>
      <c r="L229" s="36"/>
      <c r="M229" s="36"/>
      <c r="N229" s="36"/>
      <c r="O229" s="36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34"/>
      <c r="BH229" s="34"/>
      <c r="BI229" s="34"/>
      <c r="BJ229" s="34"/>
      <c r="BK229" s="33"/>
      <c r="BL229" s="33"/>
      <c r="BM229" s="33"/>
      <c r="BN229" s="33"/>
      <c r="BO229" s="31"/>
      <c r="BP229" s="31"/>
    </row>
    <row r="230" spans="1:68" s="42" customFormat="1" ht="12.75">
      <c r="A230" s="110"/>
      <c r="B230" s="47"/>
      <c r="C230" s="34"/>
      <c r="D230" s="36"/>
      <c r="E230" s="34"/>
      <c r="F230" s="34"/>
      <c r="G230" s="36"/>
      <c r="H230" s="36"/>
      <c r="I230" s="36"/>
      <c r="J230" s="36"/>
      <c r="K230" s="78"/>
      <c r="L230" s="36"/>
      <c r="M230" s="36"/>
      <c r="N230" s="36"/>
      <c r="O230" s="36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34"/>
      <c r="BH230" s="34"/>
      <c r="BI230" s="34"/>
      <c r="BJ230" s="34"/>
      <c r="BK230" s="33"/>
      <c r="BL230" s="33"/>
      <c r="BM230" s="33"/>
      <c r="BN230" s="33"/>
      <c r="BO230" s="31"/>
      <c r="BP230" s="31"/>
    </row>
    <row r="231" spans="1:68" s="42" customFormat="1" ht="12.75">
      <c r="A231" s="110"/>
      <c r="B231" s="46"/>
      <c r="C231" s="36"/>
      <c r="D231" s="36"/>
      <c r="E231" s="34"/>
      <c r="F231" s="34"/>
      <c r="G231" s="36"/>
      <c r="H231" s="36"/>
      <c r="I231" s="36"/>
      <c r="J231" s="36"/>
      <c r="K231" s="78"/>
      <c r="L231" s="36"/>
      <c r="M231" s="36"/>
      <c r="N231" s="36"/>
      <c r="O231" s="36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36"/>
      <c r="BH231" s="34"/>
      <c r="BI231" s="36"/>
      <c r="BJ231" s="36"/>
      <c r="BK231" s="36"/>
      <c r="BL231" s="36"/>
      <c r="BM231" s="36"/>
      <c r="BN231" s="36"/>
      <c r="BO231" s="78"/>
      <c r="BP231" s="78"/>
    </row>
    <row r="232" spans="1:68" s="42" customFormat="1" ht="12.75">
      <c r="A232" s="110"/>
      <c r="B232" s="47"/>
      <c r="C232" s="34"/>
      <c r="D232" s="36"/>
      <c r="E232" s="34"/>
      <c r="F232" s="34"/>
      <c r="G232" s="36"/>
      <c r="H232" s="36"/>
      <c r="I232" s="36"/>
      <c r="J232" s="36"/>
      <c r="K232" s="78"/>
      <c r="L232" s="36"/>
      <c r="M232" s="36"/>
      <c r="N232" s="36"/>
      <c r="O232" s="36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34"/>
      <c r="BH232" s="34"/>
      <c r="BI232" s="34"/>
      <c r="BJ232" s="34"/>
      <c r="BK232" s="33"/>
      <c r="BL232" s="33"/>
      <c r="BM232" s="33"/>
      <c r="BN232" s="33"/>
      <c r="BO232" s="31"/>
      <c r="BP232" s="31"/>
    </row>
    <row r="233" spans="1:68" s="42" customFormat="1" ht="12.75">
      <c r="A233" s="110"/>
      <c r="B233" s="47"/>
      <c r="C233" s="36"/>
      <c r="D233" s="36"/>
      <c r="E233" s="34"/>
      <c r="F233" s="34"/>
      <c r="G233" s="36"/>
      <c r="H233" s="36"/>
      <c r="I233" s="36"/>
      <c r="J233" s="36"/>
      <c r="K233" s="78"/>
      <c r="L233" s="36"/>
      <c r="M233" s="36"/>
      <c r="N233" s="36"/>
      <c r="O233" s="36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36"/>
      <c r="BH233" s="34"/>
      <c r="BI233" s="36"/>
      <c r="BJ233" s="36"/>
      <c r="BK233" s="36"/>
      <c r="BL233" s="36"/>
      <c r="BM233" s="36"/>
      <c r="BN233" s="36"/>
      <c r="BO233" s="78"/>
      <c r="BP233" s="78"/>
    </row>
    <row r="234" spans="1:68" s="42" customFormat="1" ht="12.75">
      <c r="A234" s="110"/>
      <c r="B234" s="40"/>
      <c r="C234" s="34"/>
      <c r="D234" s="36"/>
      <c r="E234" s="34"/>
      <c r="F234" s="34"/>
      <c r="G234" s="36"/>
      <c r="H234" s="36"/>
      <c r="I234" s="36"/>
      <c r="J234" s="36"/>
      <c r="K234" s="78"/>
      <c r="L234" s="36"/>
      <c r="M234" s="36"/>
      <c r="N234" s="36"/>
      <c r="O234" s="36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34"/>
      <c r="BH234" s="34"/>
      <c r="BI234" s="34"/>
      <c r="BJ234" s="34"/>
      <c r="BK234" s="33"/>
      <c r="BL234" s="33"/>
      <c r="BM234" s="33"/>
      <c r="BN234" s="33"/>
      <c r="BO234" s="32"/>
      <c r="BP234" s="32"/>
    </row>
    <row r="235" spans="1:68" s="42" customFormat="1" ht="12.75">
      <c r="A235" s="110"/>
      <c r="B235" s="111"/>
      <c r="C235" s="36"/>
      <c r="D235" s="36"/>
      <c r="E235" s="34"/>
      <c r="F235" s="34"/>
      <c r="G235" s="36"/>
      <c r="H235" s="36"/>
      <c r="I235" s="36"/>
      <c r="J235" s="36"/>
      <c r="K235" s="78"/>
      <c r="L235" s="36"/>
      <c r="M235" s="36"/>
      <c r="N235" s="36"/>
      <c r="O235" s="36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36"/>
      <c r="BH235" s="34"/>
      <c r="BI235" s="36"/>
      <c r="BJ235" s="36"/>
      <c r="BK235" s="36"/>
      <c r="BL235" s="36"/>
      <c r="BM235" s="36"/>
      <c r="BN235" s="36"/>
      <c r="BO235" s="78"/>
      <c r="BP235" s="78"/>
    </row>
    <row r="236" spans="1:68" s="42" customFormat="1" ht="12.75">
      <c r="A236" s="110"/>
      <c r="B236" s="47"/>
      <c r="C236" s="34"/>
      <c r="D236" s="36"/>
      <c r="E236" s="34"/>
      <c r="F236" s="34"/>
      <c r="G236" s="36"/>
      <c r="H236" s="36"/>
      <c r="I236" s="36"/>
      <c r="J236" s="36"/>
      <c r="K236" s="78"/>
      <c r="L236" s="36"/>
      <c r="M236" s="36"/>
      <c r="N236" s="36"/>
      <c r="O236" s="36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34"/>
      <c r="BH236" s="34"/>
      <c r="BI236" s="34"/>
      <c r="BJ236" s="34"/>
      <c r="BK236" s="33"/>
      <c r="BL236" s="33"/>
      <c r="BM236" s="33"/>
      <c r="BN236" s="33"/>
      <c r="BO236" s="32"/>
      <c r="BP236" s="32"/>
    </row>
    <row r="237" spans="1:68" s="42" customFormat="1" ht="12.75">
      <c r="A237" s="110"/>
      <c r="B237" s="47"/>
      <c r="C237" s="34"/>
      <c r="D237" s="36"/>
      <c r="E237" s="34"/>
      <c r="F237" s="34"/>
      <c r="G237" s="36"/>
      <c r="H237" s="36"/>
      <c r="I237" s="36"/>
      <c r="J237" s="36"/>
      <c r="K237" s="78"/>
      <c r="L237" s="36"/>
      <c r="M237" s="36"/>
      <c r="N237" s="36"/>
      <c r="O237" s="36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34"/>
      <c r="BH237" s="34"/>
      <c r="BI237" s="34"/>
      <c r="BJ237" s="34"/>
      <c r="BK237" s="33"/>
      <c r="BL237" s="33"/>
      <c r="BM237" s="33"/>
      <c r="BN237" s="33"/>
      <c r="BO237" s="31"/>
      <c r="BP237" s="31"/>
    </row>
    <row r="238" spans="1:68" s="42" customFormat="1" ht="12.75">
      <c r="A238" s="110"/>
      <c r="B238" s="46"/>
      <c r="C238" s="36"/>
      <c r="D238" s="36"/>
      <c r="E238" s="34"/>
      <c r="F238" s="34"/>
      <c r="G238" s="36"/>
      <c r="H238" s="36"/>
      <c r="I238" s="36"/>
      <c r="J238" s="36"/>
      <c r="K238" s="78"/>
      <c r="L238" s="36"/>
      <c r="M238" s="36"/>
      <c r="N238" s="36"/>
      <c r="O238" s="36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36"/>
      <c r="BH238" s="34"/>
      <c r="BI238" s="36"/>
      <c r="BJ238" s="36"/>
      <c r="BK238" s="36"/>
      <c r="BL238" s="36"/>
      <c r="BM238" s="36"/>
      <c r="BN238" s="36"/>
      <c r="BO238" s="78"/>
      <c r="BP238" s="78"/>
    </row>
    <row r="239" spans="1:68" s="42" customFormat="1" ht="12.75">
      <c r="A239" s="110"/>
      <c r="B239" s="33"/>
      <c r="C239" s="34"/>
      <c r="D239" s="36"/>
      <c r="E239" s="34"/>
      <c r="F239" s="34"/>
      <c r="G239" s="36"/>
      <c r="H239" s="36"/>
      <c r="I239" s="36"/>
      <c r="J239" s="36"/>
      <c r="K239" s="78"/>
      <c r="L239" s="36"/>
      <c r="M239" s="36"/>
      <c r="N239" s="36"/>
      <c r="O239" s="36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34"/>
      <c r="BH239" s="34"/>
      <c r="BI239" s="34"/>
      <c r="BJ239" s="34"/>
      <c r="BK239" s="33"/>
      <c r="BL239" s="33"/>
      <c r="BM239" s="33"/>
      <c r="BN239" s="33"/>
      <c r="BO239" s="31"/>
      <c r="BP239" s="31"/>
    </row>
    <row r="240" spans="1:68" s="42" customFormat="1" ht="12.75">
      <c r="A240" s="110"/>
      <c r="B240" s="33"/>
      <c r="C240" s="34"/>
      <c r="D240" s="36"/>
      <c r="E240" s="34"/>
      <c r="F240" s="34"/>
      <c r="G240" s="36"/>
      <c r="H240" s="36"/>
      <c r="I240" s="36"/>
      <c r="J240" s="36"/>
      <c r="K240" s="78"/>
      <c r="L240" s="36"/>
      <c r="M240" s="36"/>
      <c r="N240" s="36"/>
      <c r="O240" s="36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34"/>
      <c r="BH240" s="34"/>
      <c r="BI240" s="34"/>
      <c r="BJ240" s="34"/>
      <c r="BK240" s="33"/>
      <c r="BL240" s="33"/>
      <c r="BM240" s="33"/>
      <c r="BN240" s="33"/>
      <c r="BO240" s="31"/>
      <c r="BP240" s="31"/>
    </row>
    <row r="241" spans="1:68" s="42" customFormat="1" ht="12.75">
      <c r="A241" s="110"/>
      <c r="B241" s="33"/>
      <c r="C241" s="34"/>
      <c r="D241" s="36"/>
      <c r="E241" s="34"/>
      <c r="F241" s="34"/>
      <c r="G241" s="36"/>
      <c r="H241" s="36"/>
      <c r="I241" s="36"/>
      <c r="J241" s="36"/>
      <c r="K241" s="78"/>
      <c r="L241" s="36"/>
      <c r="M241" s="36"/>
      <c r="N241" s="36"/>
      <c r="O241" s="36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34"/>
      <c r="BH241" s="34"/>
      <c r="BI241" s="34"/>
      <c r="BJ241" s="34"/>
      <c r="BK241" s="33"/>
      <c r="BL241" s="33"/>
      <c r="BM241" s="33"/>
      <c r="BN241" s="33"/>
      <c r="BO241" s="31"/>
      <c r="BP241" s="31"/>
    </row>
    <row r="242" spans="1:68" s="42" customFormat="1" ht="12.75">
      <c r="A242" s="110"/>
      <c r="B242" s="33"/>
      <c r="C242" s="34"/>
      <c r="D242" s="36"/>
      <c r="E242" s="34"/>
      <c r="F242" s="34"/>
      <c r="G242" s="36"/>
      <c r="H242" s="36"/>
      <c r="I242" s="36"/>
      <c r="J242" s="36"/>
      <c r="K242" s="78"/>
      <c r="L242" s="36"/>
      <c r="M242" s="36"/>
      <c r="N242" s="36"/>
      <c r="O242" s="36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8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34"/>
      <c r="BH242" s="34"/>
      <c r="BI242" s="34"/>
      <c r="BJ242" s="34"/>
      <c r="BK242" s="33"/>
      <c r="BL242" s="33"/>
      <c r="BM242" s="33"/>
      <c r="BN242" s="33"/>
      <c r="BO242" s="31"/>
      <c r="BP242" s="31"/>
    </row>
    <row r="243" spans="1:68" s="42" customFormat="1" ht="12.75">
      <c r="A243" s="110"/>
      <c r="B243" s="33"/>
      <c r="C243" s="34"/>
      <c r="D243" s="36"/>
      <c r="E243" s="34"/>
      <c r="F243" s="34"/>
      <c r="G243" s="36"/>
      <c r="H243" s="36"/>
      <c r="I243" s="36"/>
      <c r="J243" s="36"/>
      <c r="K243" s="78"/>
      <c r="L243" s="36"/>
      <c r="M243" s="36"/>
      <c r="N243" s="36"/>
      <c r="O243" s="36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34"/>
      <c r="BH243" s="34"/>
      <c r="BI243" s="34"/>
      <c r="BJ243" s="34"/>
      <c r="BK243" s="33"/>
      <c r="BL243" s="33"/>
      <c r="BM243" s="33"/>
      <c r="BN243" s="33"/>
      <c r="BO243" s="31"/>
      <c r="BP243" s="31"/>
    </row>
    <row r="244" spans="1:68" s="42" customFormat="1" ht="12.75">
      <c r="A244" s="110"/>
      <c r="B244" s="47"/>
      <c r="C244" s="34"/>
      <c r="D244" s="36"/>
      <c r="E244" s="34"/>
      <c r="F244" s="34"/>
      <c r="G244" s="36"/>
      <c r="H244" s="36"/>
      <c r="I244" s="36"/>
      <c r="J244" s="36"/>
      <c r="K244" s="78"/>
      <c r="L244" s="36"/>
      <c r="M244" s="36"/>
      <c r="N244" s="36"/>
      <c r="O244" s="36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8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34"/>
      <c r="BH244" s="34"/>
      <c r="BI244" s="34"/>
      <c r="BJ244" s="34"/>
      <c r="BK244" s="33"/>
      <c r="BL244" s="33"/>
      <c r="BM244" s="33"/>
      <c r="BN244" s="33"/>
      <c r="BO244" s="31"/>
      <c r="BP244" s="31"/>
    </row>
    <row r="245" spans="1:68" s="42" customFormat="1" ht="12.75">
      <c r="A245" s="110"/>
      <c r="B245" s="46"/>
      <c r="C245" s="36"/>
      <c r="D245" s="36"/>
      <c r="E245" s="34"/>
      <c r="F245" s="34"/>
      <c r="G245" s="36"/>
      <c r="H245" s="36"/>
      <c r="I245" s="36"/>
      <c r="J245" s="36"/>
      <c r="K245" s="78"/>
      <c r="L245" s="36"/>
      <c r="M245" s="36"/>
      <c r="N245" s="36"/>
      <c r="O245" s="36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36"/>
      <c r="BH245" s="34"/>
      <c r="BI245" s="36"/>
      <c r="BJ245" s="36"/>
      <c r="BK245" s="36"/>
      <c r="BL245" s="36"/>
      <c r="BM245" s="36"/>
      <c r="BN245" s="36"/>
      <c r="BO245" s="78"/>
      <c r="BP245" s="78"/>
    </row>
    <row r="246" spans="1:68" s="42" customFormat="1" ht="12.75">
      <c r="A246" s="110"/>
      <c r="B246" s="47"/>
      <c r="C246" s="34"/>
      <c r="D246" s="36"/>
      <c r="E246" s="34"/>
      <c r="F246" s="34"/>
      <c r="G246" s="36"/>
      <c r="H246" s="36"/>
      <c r="I246" s="36"/>
      <c r="J246" s="36"/>
      <c r="K246" s="78"/>
      <c r="L246" s="36"/>
      <c r="M246" s="36"/>
      <c r="N246" s="36"/>
      <c r="O246" s="36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8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34"/>
      <c r="BH246" s="34"/>
      <c r="BI246" s="34"/>
      <c r="BJ246" s="34"/>
      <c r="BK246" s="33"/>
      <c r="BL246" s="33"/>
      <c r="BM246" s="33"/>
      <c r="BN246" s="33"/>
      <c r="BO246" s="31"/>
      <c r="BP246" s="31"/>
    </row>
    <row r="247" spans="1:68" s="42" customFormat="1" ht="12.75">
      <c r="A247" s="110"/>
      <c r="B247" s="47"/>
      <c r="C247" s="34"/>
      <c r="D247" s="36"/>
      <c r="E247" s="34"/>
      <c r="F247" s="34"/>
      <c r="G247" s="36"/>
      <c r="H247" s="36"/>
      <c r="I247" s="36"/>
      <c r="J247" s="36"/>
      <c r="K247" s="78"/>
      <c r="L247" s="36"/>
      <c r="M247" s="36"/>
      <c r="N247" s="36"/>
      <c r="O247" s="36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34"/>
      <c r="BH247" s="34"/>
      <c r="BI247" s="34"/>
      <c r="BJ247" s="34"/>
      <c r="BK247" s="33"/>
      <c r="BL247" s="33"/>
      <c r="BM247" s="33"/>
      <c r="BN247" s="33"/>
      <c r="BO247" s="31"/>
      <c r="BP247" s="31"/>
    </row>
    <row r="248" spans="1:68" s="42" customFormat="1" ht="12.75">
      <c r="A248" s="110"/>
      <c r="B248" s="47"/>
      <c r="C248" s="34"/>
      <c r="D248" s="36"/>
      <c r="E248" s="34"/>
      <c r="F248" s="34"/>
      <c r="G248" s="36"/>
      <c r="H248" s="36"/>
      <c r="I248" s="36"/>
      <c r="J248" s="36"/>
      <c r="K248" s="78"/>
      <c r="L248" s="36"/>
      <c r="M248" s="36"/>
      <c r="N248" s="36"/>
      <c r="O248" s="36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8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34"/>
      <c r="BH248" s="34"/>
      <c r="BI248" s="34"/>
      <c r="BJ248" s="34"/>
      <c r="BK248" s="33"/>
      <c r="BL248" s="33"/>
      <c r="BM248" s="33"/>
      <c r="BN248" s="33"/>
      <c r="BO248" s="31"/>
      <c r="BP248" s="31"/>
    </row>
    <row r="249" spans="1:68" s="42" customFormat="1" ht="12.75">
      <c r="A249" s="110"/>
      <c r="B249" s="46"/>
      <c r="C249" s="36"/>
      <c r="D249" s="36"/>
      <c r="E249" s="34"/>
      <c r="F249" s="34"/>
      <c r="G249" s="36"/>
      <c r="H249" s="36"/>
      <c r="I249" s="36"/>
      <c r="J249" s="36"/>
      <c r="K249" s="78"/>
      <c r="L249" s="36"/>
      <c r="M249" s="36"/>
      <c r="N249" s="36"/>
      <c r="O249" s="36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36"/>
      <c r="BH249" s="34"/>
      <c r="BI249" s="36"/>
      <c r="BJ249" s="36"/>
      <c r="BK249" s="36"/>
      <c r="BL249" s="36"/>
      <c r="BM249" s="36"/>
      <c r="BN249" s="36"/>
      <c r="BO249" s="78"/>
      <c r="BP249" s="78"/>
    </row>
    <row r="250" spans="1:68" s="42" customFormat="1" ht="12.75">
      <c r="A250" s="110"/>
      <c r="B250" s="33"/>
      <c r="C250" s="34"/>
      <c r="D250" s="36"/>
      <c r="E250" s="34"/>
      <c r="F250" s="34"/>
      <c r="G250" s="36"/>
      <c r="H250" s="36"/>
      <c r="I250" s="36"/>
      <c r="J250" s="36"/>
      <c r="K250" s="78"/>
      <c r="L250" s="36"/>
      <c r="M250" s="36"/>
      <c r="N250" s="36"/>
      <c r="O250" s="36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34"/>
      <c r="BH250" s="34"/>
      <c r="BI250" s="34"/>
      <c r="BJ250" s="34"/>
      <c r="BK250" s="33"/>
      <c r="BL250" s="33"/>
      <c r="BM250" s="33"/>
      <c r="BN250" s="33"/>
      <c r="BO250" s="31"/>
      <c r="BP250" s="31"/>
    </row>
    <row r="251" spans="1:68" s="42" customFormat="1" ht="12.75">
      <c r="A251" s="110"/>
      <c r="B251" s="33"/>
      <c r="C251" s="34"/>
      <c r="D251" s="36"/>
      <c r="E251" s="34"/>
      <c r="F251" s="34"/>
      <c r="G251" s="36"/>
      <c r="H251" s="36"/>
      <c r="I251" s="36"/>
      <c r="J251" s="36"/>
      <c r="K251" s="78"/>
      <c r="L251" s="36"/>
      <c r="M251" s="36"/>
      <c r="N251" s="36"/>
      <c r="O251" s="36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34"/>
      <c r="BH251" s="34"/>
      <c r="BI251" s="34"/>
      <c r="BJ251" s="34"/>
      <c r="BK251" s="33"/>
      <c r="BL251" s="33"/>
      <c r="BM251" s="33"/>
      <c r="BN251" s="33"/>
      <c r="BO251" s="31"/>
      <c r="BP251" s="31"/>
    </row>
    <row r="252" spans="1:68" s="42" customFormat="1" ht="12.75">
      <c r="A252" s="110"/>
      <c r="B252" s="47"/>
      <c r="C252" s="36"/>
      <c r="D252" s="36"/>
      <c r="E252" s="34"/>
      <c r="F252" s="34"/>
      <c r="G252" s="36"/>
      <c r="H252" s="36"/>
      <c r="I252" s="36"/>
      <c r="J252" s="36"/>
      <c r="K252" s="78"/>
      <c r="L252" s="36"/>
      <c r="M252" s="36"/>
      <c r="N252" s="36"/>
      <c r="O252" s="36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36"/>
      <c r="BH252" s="34"/>
      <c r="BI252" s="36"/>
      <c r="BJ252" s="36"/>
      <c r="BK252" s="36"/>
      <c r="BL252" s="36"/>
      <c r="BM252" s="36"/>
      <c r="BN252" s="36"/>
      <c r="BO252" s="78"/>
      <c r="BP252" s="78"/>
    </row>
    <row r="253" spans="1:68" s="42" customFormat="1" ht="12.75">
      <c r="A253" s="110"/>
      <c r="B253" s="47"/>
      <c r="C253" s="36"/>
      <c r="D253" s="36"/>
      <c r="E253" s="34"/>
      <c r="F253" s="34"/>
      <c r="G253" s="36"/>
      <c r="H253" s="36"/>
      <c r="I253" s="36"/>
      <c r="J253" s="36"/>
      <c r="K253" s="78"/>
      <c r="L253" s="36"/>
      <c r="M253" s="36"/>
      <c r="N253" s="36"/>
      <c r="O253" s="36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36"/>
      <c r="BH253" s="34"/>
      <c r="BI253" s="36"/>
      <c r="BJ253" s="36"/>
      <c r="BK253" s="36"/>
      <c r="BL253" s="36"/>
      <c r="BM253" s="36"/>
      <c r="BN253" s="36"/>
      <c r="BO253" s="78"/>
      <c r="BP253" s="78"/>
    </row>
    <row r="254" spans="1:68" s="42" customFormat="1" ht="12.75">
      <c r="A254" s="110"/>
      <c r="B254" s="33"/>
      <c r="C254" s="34"/>
      <c r="D254" s="36"/>
      <c r="E254" s="34"/>
      <c r="F254" s="34"/>
      <c r="G254" s="36"/>
      <c r="H254" s="36"/>
      <c r="I254" s="36"/>
      <c r="J254" s="36"/>
      <c r="K254" s="78"/>
      <c r="L254" s="36"/>
      <c r="M254" s="36"/>
      <c r="N254" s="36"/>
      <c r="O254" s="36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37"/>
      <c r="BH254" s="39"/>
      <c r="BI254" s="34"/>
      <c r="BJ254" s="37"/>
      <c r="BK254" s="33"/>
      <c r="BL254" s="33"/>
      <c r="BM254" s="33"/>
      <c r="BN254" s="33"/>
      <c r="BO254" s="118"/>
      <c r="BP254" s="118"/>
    </row>
    <row r="255" spans="1:68" s="42" customFormat="1" ht="12.75">
      <c r="A255" s="110"/>
      <c r="B255" s="46"/>
      <c r="C255" s="36"/>
      <c r="D255" s="36"/>
      <c r="E255" s="34"/>
      <c r="F255" s="34"/>
      <c r="G255" s="36"/>
      <c r="H255" s="36"/>
      <c r="I255" s="36"/>
      <c r="J255" s="36"/>
      <c r="K255" s="78"/>
      <c r="L255" s="36"/>
      <c r="M255" s="36"/>
      <c r="N255" s="36"/>
      <c r="O255" s="36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4"/>
      <c r="BH255" s="39"/>
      <c r="BI255" s="36"/>
      <c r="BJ255" s="44"/>
      <c r="BK255" s="36"/>
      <c r="BL255" s="36"/>
      <c r="BM255" s="36"/>
      <c r="BN255" s="36"/>
      <c r="BO255" s="79"/>
      <c r="BP255" s="79"/>
    </row>
    <row r="256" spans="1:68" s="42" customFormat="1" ht="12.75">
      <c r="A256" s="110"/>
      <c r="B256" s="46"/>
      <c r="C256" s="36"/>
      <c r="D256" s="36"/>
      <c r="E256" s="34"/>
      <c r="F256" s="34"/>
      <c r="G256" s="36"/>
      <c r="H256" s="36"/>
      <c r="I256" s="36"/>
      <c r="J256" s="36"/>
      <c r="K256" s="78"/>
      <c r="L256" s="36"/>
      <c r="M256" s="36"/>
      <c r="N256" s="36"/>
      <c r="O256" s="36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4"/>
      <c r="BH256" s="39"/>
      <c r="BI256" s="36"/>
      <c r="BJ256" s="44"/>
      <c r="BK256" s="36"/>
      <c r="BL256" s="36"/>
      <c r="BM256" s="36"/>
      <c r="BN256" s="36"/>
      <c r="BO256" s="79"/>
      <c r="BP256" s="79"/>
    </row>
    <row r="257" spans="1:68" s="42" customFormat="1" ht="12.75">
      <c r="A257" s="110"/>
      <c r="B257" s="46"/>
      <c r="C257" s="36"/>
      <c r="D257" s="36"/>
      <c r="E257" s="34"/>
      <c r="F257" s="34"/>
      <c r="G257" s="36"/>
      <c r="H257" s="36"/>
      <c r="I257" s="36"/>
      <c r="J257" s="36"/>
      <c r="K257" s="78"/>
      <c r="L257" s="36"/>
      <c r="M257" s="36"/>
      <c r="N257" s="36"/>
      <c r="O257" s="36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4"/>
      <c r="BH257" s="39"/>
      <c r="BI257" s="36"/>
      <c r="BJ257" s="44"/>
      <c r="BK257" s="36"/>
      <c r="BL257" s="36"/>
      <c r="BM257" s="36"/>
      <c r="BN257" s="36"/>
      <c r="BO257" s="79"/>
      <c r="BP257" s="79"/>
    </row>
    <row r="258" spans="1:68" s="42" customFormat="1" ht="12.75">
      <c r="A258" s="110"/>
      <c r="B258" s="46"/>
      <c r="C258" s="36"/>
      <c r="D258" s="36"/>
      <c r="E258" s="34"/>
      <c r="F258" s="34"/>
      <c r="G258" s="36"/>
      <c r="H258" s="36"/>
      <c r="I258" s="36"/>
      <c r="J258" s="36"/>
      <c r="K258" s="78"/>
      <c r="L258" s="36"/>
      <c r="M258" s="36"/>
      <c r="N258" s="36"/>
      <c r="O258" s="36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4"/>
      <c r="BH258" s="39"/>
      <c r="BI258" s="36"/>
      <c r="BJ258" s="44"/>
      <c r="BK258" s="36"/>
      <c r="BL258" s="36"/>
      <c r="BM258" s="36"/>
      <c r="BN258" s="36"/>
      <c r="BO258" s="79"/>
      <c r="BP258" s="79"/>
    </row>
    <row r="259" spans="1:68" s="42" customFormat="1" ht="12.75">
      <c r="A259" s="110"/>
      <c r="B259" s="46"/>
      <c r="C259" s="36"/>
      <c r="D259" s="36"/>
      <c r="E259" s="34"/>
      <c r="F259" s="34"/>
      <c r="G259" s="36"/>
      <c r="H259" s="36"/>
      <c r="I259" s="36"/>
      <c r="J259" s="36"/>
      <c r="K259" s="78"/>
      <c r="L259" s="36"/>
      <c r="M259" s="36"/>
      <c r="N259" s="36"/>
      <c r="O259" s="36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4"/>
      <c r="BH259" s="39"/>
      <c r="BI259" s="36"/>
      <c r="BJ259" s="44"/>
      <c r="BK259" s="36"/>
      <c r="BL259" s="36"/>
      <c r="BM259" s="36"/>
      <c r="BN259" s="36"/>
      <c r="BO259" s="79"/>
      <c r="BP259" s="79"/>
    </row>
    <row r="260" spans="1:68" s="42" customFormat="1" ht="12.75">
      <c r="A260" s="110"/>
      <c r="B260" s="46"/>
      <c r="C260" s="36"/>
      <c r="D260" s="36"/>
      <c r="E260" s="34"/>
      <c r="F260" s="34"/>
      <c r="G260" s="36"/>
      <c r="H260" s="36"/>
      <c r="I260" s="36"/>
      <c r="J260" s="36"/>
      <c r="K260" s="78"/>
      <c r="L260" s="36"/>
      <c r="M260" s="36"/>
      <c r="N260" s="36"/>
      <c r="O260" s="36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4"/>
      <c r="BH260" s="39"/>
      <c r="BI260" s="36"/>
      <c r="BJ260" s="44"/>
      <c r="BK260" s="36"/>
      <c r="BL260" s="36"/>
      <c r="BM260" s="36"/>
      <c r="BN260" s="36"/>
      <c r="BO260" s="79"/>
      <c r="BP260" s="79"/>
    </row>
    <row r="261" spans="1:68" s="42" customFormat="1" ht="12.75">
      <c r="A261" s="110"/>
      <c r="B261" s="46"/>
      <c r="C261" s="36"/>
      <c r="D261" s="36"/>
      <c r="E261" s="34"/>
      <c r="F261" s="34"/>
      <c r="G261" s="36"/>
      <c r="H261" s="36"/>
      <c r="I261" s="36"/>
      <c r="J261" s="36"/>
      <c r="K261" s="78"/>
      <c r="L261" s="36"/>
      <c r="M261" s="36"/>
      <c r="N261" s="36"/>
      <c r="O261" s="36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4"/>
      <c r="BH261" s="39"/>
      <c r="BI261" s="36"/>
      <c r="BJ261" s="44"/>
      <c r="BK261" s="36"/>
      <c r="BL261" s="36"/>
      <c r="BM261" s="36"/>
      <c r="BN261" s="36"/>
      <c r="BO261" s="79"/>
      <c r="BP261" s="79"/>
    </row>
    <row r="262" spans="1:68" s="42" customFormat="1" ht="12.75">
      <c r="A262" s="110"/>
      <c r="B262" s="46"/>
      <c r="C262" s="36"/>
      <c r="D262" s="36"/>
      <c r="E262" s="34"/>
      <c r="F262" s="34"/>
      <c r="G262" s="36"/>
      <c r="H262" s="36"/>
      <c r="I262" s="36"/>
      <c r="J262" s="36"/>
      <c r="K262" s="78"/>
      <c r="L262" s="36"/>
      <c r="M262" s="36"/>
      <c r="N262" s="36"/>
      <c r="O262" s="36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4"/>
      <c r="BH262" s="39"/>
      <c r="BI262" s="36"/>
      <c r="BJ262" s="44"/>
      <c r="BK262" s="36"/>
      <c r="BL262" s="36"/>
      <c r="BM262" s="36"/>
      <c r="BN262" s="36"/>
      <c r="BO262" s="79"/>
      <c r="BP262" s="79"/>
    </row>
    <row r="263" spans="1:68" s="42" customFormat="1" ht="12.75">
      <c r="A263" s="110"/>
      <c r="B263" s="46"/>
      <c r="C263" s="36"/>
      <c r="D263" s="36"/>
      <c r="E263" s="34"/>
      <c r="F263" s="34"/>
      <c r="G263" s="36"/>
      <c r="H263" s="36"/>
      <c r="I263" s="36"/>
      <c r="J263" s="36"/>
      <c r="K263" s="78"/>
      <c r="L263" s="36"/>
      <c r="M263" s="36"/>
      <c r="N263" s="36"/>
      <c r="O263" s="36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4"/>
      <c r="BH263" s="39"/>
      <c r="BI263" s="36"/>
      <c r="BJ263" s="44"/>
      <c r="BK263" s="36"/>
      <c r="BL263" s="36"/>
      <c r="BM263" s="36"/>
      <c r="BN263" s="36"/>
      <c r="BO263" s="79"/>
      <c r="BP263" s="79"/>
    </row>
    <row r="264" spans="1:68" s="42" customFormat="1" ht="12.75">
      <c r="A264" s="110"/>
      <c r="B264" s="46"/>
      <c r="C264" s="36"/>
      <c r="D264" s="36"/>
      <c r="E264" s="34"/>
      <c r="F264" s="34"/>
      <c r="G264" s="36"/>
      <c r="H264" s="36"/>
      <c r="I264" s="36"/>
      <c r="J264" s="36"/>
      <c r="K264" s="78"/>
      <c r="L264" s="36"/>
      <c r="M264" s="36"/>
      <c r="N264" s="36"/>
      <c r="O264" s="36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5"/>
      <c r="AW264" s="45"/>
      <c r="AX264" s="43"/>
      <c r="AY264" s="43"/>
      <c r="AZ264" s="43"/>
      <c r="BA264" s="43"/>
      <c r="BB264" s="43"/>
      <c r="BC264" s="43"/>
      <c r="BD264" s="43"/>
      <c r="BE264" s="43"/>
      <c r="BF264" s="43"/>
      <c r="BG264" s="44"/>
      <c r="BH264" s="39"/>
      <c r="BI264" s="36"/>
      <c r="BJ264" s="44"/>
      <c r="BK264" s="36"/>
      <c r="BL264" s="36"/>
      <c r="BM264" s="36"/>
      <c r="BN264" s="36"/>
      <c r="BO264" s="79"/>
      <c r="BP264" s="79"/>
    </row>
    <row r="265" spans="1:68" s="42" customFormat="1" ht="12.75">
      <c r="A265" s="110"/>
      <c r="B265" s="47"/>
      <c r="C265" s="34"/>
      <c r="D265" s="36"/>
      <c r="E265" s="34"/>
      <c r="F265" s="34"/>
      <c r="G265" s="36"/>
      <c r="H265" s="36"/>
      <c r="I265" s="36"/>
      <c r="J265" s="36"/>
      <c r="K265" s="78"/>
      <c r="L265" s="36"/>
      <c r="M265" s="36"/>
      <c r="N265" s="36"/>
      <c r="O265" s="36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37"/>
      <c r="BH265" s="39"/>
      <c r="BI265" s="34"/>
      <c r="BJ265" s="37"/>
      <c r="BK265" s="33"/>
      <c r="BL265" s="33"/>
      <c r="BM265" s="33"/>
      <c r="BN265" s="33"/>
      <c r="BO265" s="118"/>
      <c r="BP265" s="118"/>
    </row>
    <row r="266" spans="1:68" s="42" customFormat="1" ht="12.75">
      <c r="A266" s="110"/>
      <c r="B266" s="33"/>
      <c r="C266" s="34"/>
      <c r="D266" s="36"/>
      <c r="E266" s="34"/>
      <c r="F266" s="34"/>
      <c r="G266" s="36"/>
      <c r="H266" s="36"/>
      <c r="I266" s="36"/>
      <c r="J266" s="36"/>
      <c r="K266" s="78"/>
      <c r="L266" s="36"/>
      <c r="M266" s="36"/>
      <c r="N266" s="36"/>
      <c r="O266" s="36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37"/>
      <c r="BH266" s="39"/>
      <c r="BI266" s="34"/>
      <c r="BJ266" s="37"/>
      <c r="BK266" s="33"/>
      <c r="BL266" s="33"/>
      <c r="BM266" s="33"/>
      <c r="BN266" s="33"/>
      <c r="BO266" s="118"/>
      <c r="BP266" s="118"/>
    </row>
    <row r="267" spans="1:68" s="42" customFormat="1" ht="12.75">
      <c r="A267" s="110"/>
      <c r="B267" s="47"/>
      <c r="C267" s="34"/>
      <c r="D267" s="36"/>
      <c r="E267" s="34"/>
      <c r="F267" s="34"/>
      <c r="G267" s="36"/>
      <c r="H267" s="36"/>
      <c r="I267" s="36"/>
      <c r="J267" s="36"/>
      <c r="K267" s="78"/>
      <c r="L267" s="36"/>
      <c r="M267" s="36"/>
      <c r="N267" s="36"/>
      <c r="O267" s="36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37"/>
      <c r="BH267" s="39"/>
      <c r="BI267" s="34"/>
      <c r="BJ267" s="37"/>
      <c r="BK267" s="33"/>
      <c r="BL267" s="33"/>
      <c r="BM267" s="33"/>
      <c r="BN267" s="33"/>
      <c r="BO267" s="118"/>
      <c r="BP267" s="118"/>
    </row>
    <row r="268" spans="1:68" s="42" customFormat="1" ht="12.75">
      <c r="A268" s="110"/>
      <c r="B268" s="46"/>
      <c r="C268" s="36"/>
      <c r="D268" s="36"/>
      <c r="E268" s="34"/>
      <c r="F268" s="34"/>
      <c r="G268" s="36"/>
      <c r="H268" s="36"/>
      <c r="I268" s="36"/>
      <c r="J268" s="36"/>
      <c r="K268" s="78"/>
      <c r="L268" s="36"/>
      <c r="M268" s="36"/>
      <c r="N268" s="36"/>
      <c r="O268" s="36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4"/>
      <c r="BH268" s="39"/>
      <c r="BI268" s="36"/>
      <c r="BJ268" s="44"/>
      <c r="BK268" s="36"/>
      <c r="BL268" s="36"/>
      <c r="BM268" s="36"/>
      <c r="BN268" s="36"/>
      <c r="BO268" s="79"/>
      <c r="BP268" s="79"/>
    </row>
    <row r="269" spans="1:68" s="42" customFormat="1" ht="12.75">
      <c r="A269" s="110"/>
      <c r="B269" s="47"/>
      <c r="C269" s="34"/>
      <c r="D269" s="36"/>
      <c r="E269" s="34"/>
      <c r="F269" s="34"/>
      <c r="G269" s="36"/>
      <c r="H269" s="36"/>
      <c r="I269" s="36"/>
      <c r="J269" s="36"/>
      <c r="K269" s="78"/>
      <c r="L269" s="36"/>
      <c r="M269" s="36"/>
      <c r="N269" s="36"/>
      <c r="O269" s="36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37"/>
      <c r="BH269" s="39"/>
      <c r="BI269" s="34"/>
      <c r="BJ269" s="37"/>
      <c r="BK269" s="33"/>
      <c r="BL269" s="33"/>
      <c r="BM269" s="33"/>
      <c r="BN269" s="33"/>
      <c r="BO269" s="118"/>
      <c r="BP269" s="118"/>
    </row>
    <row r="270" spans="1:68" s="42" customFormat="1" ht="12.75">
      <c r="A270" s="110"/>
      <c r="B270" s="47"/>
      <c r="C270" s="34"/>
      <c r="D270" s="36"/>
      <c r="E270" s="34"/>
      <c r="F270" s="34"/>
      <c r="G270" s="36"/>
      <c r="H270" s="36"/>
      <c r="I270" s="36"/>
      <c r="J270" s="36"/>
      <c r="K270" s="78"/>
      <c r="L270" s="36"/>
      <c r="M270" s="36"/>
      <c r="N270" s="36"/>
      <c r="O270" s="36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37"/>
      <c r="BH270" s="39"/>
      <c r="BI270" s="34"/>
      <c r="BJ270" s="37"/>
      <c r="BK270" s="33"/>
      <c r="BL270" s="33"/>
      <c r="BM270" s="33"/>
      <c r="BN270" s="33"/>
      <c r="BO270" s="118"/>
      <c r="BP270" s="118"/>
    </row>
    <row r="271" spans="1:68" s="42" customFormat="1" ht="12.75">
      <c r="A271" s="110"/>
      <c r="B271" s="47"/>
      <c r="C271" s="34"/>
      <c r="D271" s="36"/>
      <c r="E271" s="34"/>
      <c r="F271" s="34"/>
      <c r="G271" s="36"/>
      <c r="H271" s="36"/>
      <c r="I271" s="36"/>
      <c r="J271" s="36"/>
      <c r="K271" s="78"/>
      <c r="L271" s="36"/>
      <c r="M271" s="36"/>
      <c r="N271" s="36"/>
      <c r="O271" s="36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37"/>
      <c r="BH271" s="39"/>
      <c r="BI271" s="34"/>
      <c r="BJ271" s="37"/>
      <c r="BK271" s="33"/>
      <c r="BL271" s="33"/>
      <c r="BM271" s="33"/>
      <c r="BN271" s="33"/>
      <c r="BO271" s="118"/>
      <c r="BP271" s="118"/>
    </row>
    <row r="272" spans="1:68" s="42" customFormat="1" ht="12.75">
      <c r="A272" s="110"/>
      <c r="B272" s="47"/>
      <c r="C272" s="34"/>
      <c r="D272" s="36"/>
      <c r="E272" s="34"/>
      <c r="F272" s="34"/>
      <c r="G272" s="36"/>
      <c r="H272" s="36"/>
      <c r="I272" s="36"/>
      <c r="J272" s="36"/>
      <c r="K272" s="78"/>
      <c r="L272" s="36"/>
      <c r="M272" s="36"/>
      <c r="N272" s="36"/>
      <c r="O272" s="36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37"/>
      <c r="BH272" s="39"/>
      <c r="BI272" s="34"/>
      <c r="BJ272" s="37"/>
      <c r="BK272" s="33"/>
      <c r="BL272" s="33"/>
      <c r="BM272" s="33"/>
      <c r="BN272" s="33"/>
      <c r="BO272" s="118"/>
      <c r="BP272" s="118"/>
    </row>
    <row r="273" spans="1:68" s="42" customFormat="1" ht="12.75">
      <c r="A273" s="110"/>
      <c r="B273" s="46"/>
      <c r="C273" s="36"/>
      <c r="D273" s="36"/>
      <c r="E273" s="34"/>
      <c r="F273" s="34"/>
      <c r="G273" s="36"/>
      <c r="H273" s="36"/>
      <c r="I273" s="36"/>
      <c r="J273" s="36"/>
      <c r="K273" s="78"/>
      <c r="L273" s="36"/>
      <c r="M273" s="36"/>
      <c r="N273" s="36"/>
      <c r="O273" s="36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4"/>
      <c r="BH273" s="39"/>
      <c r="BI273" s="36"/>
      <c r="BJ273" s="44"/>
      <c r="BK273" s="36"/>
      <c r="BL273" s="36"/>
      <c r="BM273" s="36"/>
      <c r="BN273" s="36"/>
      <c r="BO273" s="79"/>
      <c r="BP273" s="79"/>
    </row>
    <row r="274" spans="1:68" s="42" customFormat="1" ht="12.75">
      <c r="A274" s="110"/>
      <c r="B274" s="33"/>
      <c r="C274" s="34"/>
      <c r="D274" s="36"/>
      <c r="E274" s="34"/>
      <c r="F274" s="34"/>
      <c r="G274" s="36"/>
      <c r="H274" s="36"/>
      <c r="I274" s="36"/>
      <c r="J274" s="36"/>
      <c r="K274" s="78"/>
      <c r="L274" s="36"/>
      <c r="M274" s="36"/>
      <c r="N274" s="36"/>
      <c r="O274" s="36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35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37"/>
      <c r="BH274" s="39"/>
      <c r="BI274" s="34"/>
      <c r="BJ274" s="37"/>
      <c r="BK274" s="33"/>
      <c r="BL274" s="33"/>
      <c r="BM274" s="33"/>
      <c r="BN274" s="33"/>
      <c r="BO274" s="118"/>
      <c r="BP274" s="118"/>
    </row>
    <row r="275" spans="1:68" s="42" customFormat="1" ht="12.75">
      <c r="A275" s="110"/>
      <c r="B275" s="33"/>
      <c r="C275" s="34"/>
      <c r="D275" s="36"/>
      <c r="E275" s="34"/>
      <c r="F275" s="34"/>
      <c r="G275" s="36"/>
      <c r="H275" s="36"/>
      <c r="I275" s="36"/>
      <c r="J275" s="36"/>
      <c r="K275" s="78"/>
      <c r="L275" s="36"/>
      <c r="M275" s="36"/>
      <c r="N275" s="36"/>
      <c r="O275" s="36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37"/>
      <c r="BH275" s="39"/>
      <c r="BI275" s="34"/>
      <c r="BJ275" s="37"/>
      <c r="BK275" s="33"/>
      <c r="BL275" s="33"/>
      <c r="BM275" s="33"/>
      <c r="BN275" s="33"/>
      <c r="BO275" s="118"/>
      <c r="BP275" s="118"/>
    </row>
    <row r="276" spans="1:68" s="42" customFormat="1" ht="12.75">
      <c r="A276" s="110"/>
      <c r="B276" s="47"/>
      <c r="C276" s="36"/>
      <c r="D276" s="36"/>
      <c r="E276" s="34"/>
      <c r="F276" s="34"/>
      <c r="G276" s="36"/>
      <c r="H276" s="36"/>
      <c r="I276" s="36"/>
      <c r="J276" s="36"/>
      <c r="K276" s="78"/>
      <c r="L276" s="36"/>
      <c r="M276" s="36"/>
      <c r="N276" s="36"/>
      <c r="O276" s="36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4"/>
      <c r="BH276" s="39"/>
      <c r="BI276" s="36"/>
      <c r="BJ276" s="44"/>
      <c r="BK276" s="36"/>
      <c r="BL276" s="36"/>
      <c r="BM276" s="36"/>
      <c r="BN276" s="36"/>
      <c r="BO276" s="79"/>
      <c r="BP276" s="79"/>
    </row>
    <row r="277" spans="1:68" s="42" customFormat="1" ht="12.75">
      <c r="A277" s="110"/>
      <c r="B277" s="33"/>
      <c r="C277" s="34"/>
      <c r="D277" s="36"/>
      <c r="E277" s="34"/>
      <c r="F277" s="34"/>
      <c r="G277" s="36"/>
      <c r="H277" s="36"/>
      <c r="I277" s="36"/>
      <c r="J277" s="36"/>
      <c r="K277" s="78"/>
      <c r="L277" s="36"/>
      <c r="M277" s="36"/>
      <c r="N277" s="36"/>
      <c r="O277" s="36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37"/>
      <c r="BH277" s="39"/>
      <c r="BI277" s="34"/>
      <c r="BJ277" s="37"/>
      <c r="BK277" s="33"/>
      <c r="BL277" s="33"/>
      <c r="BM277" s="33"/>
      <c r="BN277" s="33"/>
      <c r="BO277" s="118"/>
      <c r="BP277" s="118"/>
    </row>
    <row r="278" spans="1:68" s="42" customFormat="1" ht="12.75">
      <c r="A278" s="110"/>
      <c r="B278" s="33"/>
      <c r="C278" s="34"/>
      <c r="D278" s="36"/>
      <c r="E278" s="34"/>
      <c r="F278" s="34"/>
      <c r="G278" s="36"/>
      <c r="H278" s="36"/>
      <c r="I278" s="36"/>
      <c r="J278" s="36"/>
      <c r="K278" s="78"/>
      <c r="L278" s="36"/>
      <c r="M278" s="36"/>
      <c r="N278" s="36"/>
      <c r="O278" s="36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37"/>
      <c r="BH278" s="39"/>
      <c r="BI278" s="34"/>
      <c r="BJ278" s="37"/>
      <c r="BK278" s="33"/>
      <c r="BL278" s="33"/>
      <c r="BM278" s="33"/>
      <c r="BN278" s="33"/>
      <c r="BO278" s="113"/>
      <c r="BP278" s="113"/>
    </row>
    <row r="279" spans="1:68" s="42" customFormat="1" ht="12.75">
      <c r="A279" s="110"/>
      <c r="B279" s="46"/>
      <c r="C279" s="36"/>
      <c r="D279" s="36"/>
      <c r="E279" s="34"/>
      <c r="F279" s="34"/>
      <c r="G279" s="36"/>
      <c r="H279" s="36"/>
      <c r="I279" s="36"/>
      <c r="J279" s="36"/>
      <c r="K279" s="78"/>
      <c r="L279" s="36"/>
      <c r="M279" s="36"/>
      <c r="N279" s="36"/>
      <c r="O279" s="36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4"/>
      <c r="BH279" s="39"/>
      <c r="BI279" s="36"/>
      <c r="BJ279" s="44"/>
      <c r="BK279" s="36"/>
      <c r="BL279" s="36"/>
      <c r="BM279" s="36"/>
      <c r="BN279" s="36"/>
      <c r="BO279" s="79"/>
      <c r="BP279" s="79"/>
    </row>
    <row r="280" spans="1:68" s="42" customFormat="1" ht="12.75">
      <c r="A280" s="110"/>
      <c r="B280" s="33"/>
      <c r="C280" s="34"/>
      <c r="D280" s="36"/>
      <c r="E280" s="34"/>
      <c r="F280" s="34"/>
      <c r="G280" s="36"/>
      <c r="H280" s="36"/>
      <c r="I280" s="36"/>
      <c r="J280" s="36"/>
      <c r="K280" s="78"/>
      <c r="L280" s="36"/>
      <c r="M280" s="36"/>
      <c r="N280" s="36"/>
      <c r="O280" s="36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37"/>
      <c r="BH280" s="39"/>
      <c r="BI280" s="34"/>
      <c r="BJ280" s="37"/>
      <c r="BK280" s="33"/>
      <c r="BL280" s="33"/>
      <c r="BM280" s="33"/>
      <c r="BN280" s="33"/>
      <c r="BO280" s="118"/>
      <c r="BP280" s="118"/>
    </row>
    <row r="281" spans="1:68" s="42" customFormat="1" ht="12.75">
      <c r="A281" s="110"/>
      <c r="B281" s="46"/>
      <c r="C281" s="36"/>
      <c r="D281" s="36"/>
      <c r="E281" s="34"/>
      <c r="F281" s="34"/>
      <c r="G281" s="36"/>
      <c r="H281" s="36"/>
      <c r="I281" s="36"/>
      <c r="J281" s="36"/>
      <c r="K281" s="78"/>
      <c r="L281" s="36"/>
      <c r="M281" s="36"/>
      <c r="N281" s="36"/>
      <c r="O281" s="36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4"/>
      <c r="BH281" s="39"/>
      <c r="BI281" s="36"/>
      <c r="BJ281" s="44"/>
      <c r="BK281" s="36"/>
      <c r="BL281" s="36"/>
      <c r="BM281" s="36"/>
      <c r="BN281" s="36"/>
      <c r="BO281" s="79"/>
      <c r="BP281" s="79"/>
    </row>
    <row r="282" spans="1:68" s="42" customFormat="1" ht="12.75">
      <c r="A282" s="110"/>
      <c r="B282" s="47"/>
      <c r="C282" s="34"/>
      <c r="D282" s="36"/>
      <c r="E282" s="34"/>
      <c r="F282" s="34"/>
      <c r="G282" s="36"/>
      <c r="H282" s="36"/>
      <c r="I282" s="36"/>
      <c r="J282" s="36"/>
      <c r="K282" s="78"/>
      <c r="L282" s="36"/>
      <c r="M282" s="36"/>
      <c r="N282" s="36"/>
      <c r="O282" s="36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37"/>
      <c r="BH282" s="39"/>
      <c r="BI282" s="34"/>
      <c r="BJ282" s="37"/>
      <c r="BK282" s="33"/>
      <c r="BL282" s="33"/>
      <c r="BM282" s="33"/>
      <c r="BN282" s="33"/>
      <c r="BO282" s="118"/>
      <c r="BP282" s="118"/>
    </row>
    <row r="283" spans="1:68" s="42" customFormat="1" ht="12.75">
      <c r="A283" s="110"/>
      <c r="B283" s="33"/>
      <c r="C283" s="34"/>
      <c r="D283" s="36"/>
      <c r="E283" s="34"/>
      <c r="F283" s="34"/>
      <c r="G283" s="36"/>
      <c r="H283" s="36"/>
      <c r="I283" s="36"/>
      <c r="J283" s="36"/>
      <c r="K283" s="78"/>
      <c r="L283" s="36"/>
      <c r="M283" s="36"/>
      <c r="N283" s="36"/>
      <c r="O283" s="36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37"/>
      <c r="BH283" s="39"/>
      <c r="BI283" s="34"/>
      <c r="BJ283" s="37"/>
      <c r="BK283" s="33"/>
      <c r="BL283" s="33"/>
      <c r="BM283" s="33"/>
      <c r="BN283" s="33"/>
      <c r="BO283" s="118"/>
      <c r="BP283" s="118"/>
    </row>
    <row r="284" spans="1:68" s="42" customFormat="1" ht="12.75">
      <c r="A284" s="110"/>
      <c r="B284" s="33"/>
      <c r="C284" s="34"/>
      <c r="D284" s="36"/>
      <c r="E284" s="34"/>
      <c r="F284" s="34"/>
      <c r="G284" s="36"/>
      <c r="H284" s="36"/>
      <c r="I284" s="36"/>
      <c r="J284" s="36"/>
      <c r="K284" s="78"/>
      <c r="L284" s="36"/>
      <c r="M284" s="36"/>
      <c r="N284" s="36"/>
      <c r="O284" s="36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37"/>
      <c r="BH284" s="39"/>
      <c r="BI284" s="34"/>
      <c r="BJ284" s="37"/>
      <c r="BK284" s="33"/>
      <c r="BL284" s="33"/>
      <c r="BM284" s="33"/>
      <c r="BN284" s="33"/>
      <c r="BO284" s="118"/>
      <c r="BP284" s="118"/>
    </row>
    <row r="285" spans="1:68" s="42" customFormat="1" ht="12.75">
      <c r="A285" s="110"/>
      <c r="B285" s="33"/>
      <c r="C285" s="34"/>
      <c r="D285" s="36"/>
      <c r="E285" s="34"/>
      <c r="F285" s="34"/>
      <c r="G285" s="36"/>
      <c r="H285" s="36"/>
      <c r="I285" s="36"/>
      <c r="J285" s="36"/>
      <c r="K285" s="78"/>
      <c r="L285" s="36"/>
      <c r="M285" s="36"/>
      <c r="N285" s="36"/>
      <c r="O285" s="36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37"/>
      <c r="BH285" s="39"/>
      <c r="BI285" s="34"/>
      <c r="BJ285" s="37"/>
      <c r="BK285" s="33"/>
      <c r="BL285" s="33"/>
      <c r="BM285" s="33"/>
      <c r="BN285" s="33"/>
      <c r="BO285" s="118"/>
      <c r="BP285" s="118"/>
    </row>
    <row r="286" spans="1:68" s="42" customFormat="1" ht="12.75">
      <c r="A286" s="110"/>
      <c r="B286" s="33"/>
      <c r="C286" s="34"/>
      <c r="D286" s="36"/>
      <c r="E286" s="34"/>
      <c r="F286" s="34"/>
      <c r="G286" s="36"/>
      <c r="H286" s="36"/>
      <c r="I286" s="36"/>
      <c r="J286" s="36"/>
      <c r="K286" s="78"/>
      <c r="L286" s="36"/>
      <c r="M286" s="36"/>
      <c r="N286" s="36"/>
      <c r="O286" s="36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37"/>
      <c r="BH286" s="39"/>
      <c r="BI286" s="34"/>
      <c r="BJ286" s="37"/>
      <c r="BK286" s="33"/>
      <c r="BL286" s="33"/>
      <c r="BM286" s="33"/>
      <c r="BN286" s="33"/>
      <c r="BO286" s="118"/>
      <c r="BP286" s="118"/>
    </row>
    <row r="287" spans="1:68" s="42" customFormat="1" ht="12.75">
      <c r="A287" s="110"/>
      <c r="B287" s="33"/>
      <c r="C287" s="34"/>
      <c r="D287" s="36"/>
      <c r="E287" s="34"/>
      <c r="F287" s="34"/>
      <c r="G287" s="36"/>
      <c r="H287" s="36"/>
      <c r="I287" s="36"/>
      <c r="J287" s="36"/>
      <c r="K287" s="78"/>
      <c r="L287" s="36"/>
      <c r="M287" s="36"/>
      <c r="N287" s="36"/>
      <c r="O287" s="36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37"/>
      <c r="BH287" s="39"/>
      <c r="BI287" s="34"/>
      <c r="BJ287" s="37"/>
      <c r="BK287" s="33"/>
      <c r="BL287" s="33"/>
      <c r="BM287" s="33"/>
      <c r="BN287" s="33"/>
      <c r="BO287" s="118"/>
      <c r="BP287" s="118"/>
    </row>
    <row r="288" spans="1:68" s="42" customFormat="1" ht="12.75">
      <c r="A288" s="110"/>
      <c r="B288" s="33"/>
      <c r="C288" s="34"/>
      <c r="D288" s="36"/>
      <c r="E288" s="34"/>
      <c r="F288" s="34"/>
      <c r="G288" s="36"/>
      <c r="H288" s="36"/>
      <c r="I288" s="36"/>
      <c r="J288" s="36"/>
      <c r="K288" s="78"/>
      <c r="L288" s="36"/>
      <c r="M288" s="36"/>
      <c r="N288" s="36"/>
      <c r="O288" s="36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37"/>
      <c r="BH288" s="39"/>
      <c r="BI288" s="34"/>
      <c r="BJ288" s="37"/>
      <c r="BK288" s="33"/>
      <c r="BL288" s="33"/>
      <c r="BM288" s="33"/>
      <c r="BN288" s="33"/>
      <c r="BO288" s="118"/>
      <c r="BP288" s="118"/>
    </row>
    <row r="289" spans="1:68" s="42" customFormat="1" ht="12.75">
      <c r="A289" s="110"/>
      <c r="B289" s="46"/>
      <c r="C289" s="36"/>
      <c r="D289" s="36"/>
      <c r="E289" s="34"/>
      <c r="F289" s="34"/>
      <c r="G289" s="36"/>
      <c r="H289" s="36"/>
      <c r="I289" s="36"/>
      <c r="J289" s="36"/>
      <c r="K289" s="78"/>
      <c r="L289" s="36"/>
      <c r="M289" s="36"/>
      <c r="N289" s="36"/>
      <c r="O289" s="36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4"/>
      <c r="BH289" s="39"/>
      <c r="BI289" s="36"/>
      <c r="BJ289" s="44"/>
      <c r="BK289" s="36"/>
      <c r="BL289" s="36"/>
      <c r="BM289" s="36"/>
      <c r="BN289" s="36"/>
      <c r="BO289" s="79"/>
      <c r="BP289" s="79"/>
    </row>
    <row r="290" spans="1:68" s="42" customFormat="1" ht="12.75">
      <c r="A290" s="110"/>
      <c r="B290" s="33"/>
      <c r="C290" s="34"/>
      <c r="D290" s="36"/>
      <c r="E290" s="34"/>
      <c r="F290" s="34"/>
      <c r="G290" s="36"/>
      <c r="H290" s="36"/>
      <c r="I290" s="36"/>
      <c r="J290" s="36"/>
      <c r="K290" s="78"/>
      <c r="L290" s="36"/>
      <c r="M290" s="36"/>
      <c r="N290" s="36"/>
      <c r="O290" s="36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35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37"/>
      <c r="BH290" s="39"/>
      <c r="BI290" s="34"/>
      <c r="BJ290" s="37"/>
      <c r="BK290" s="33"/>
      <c r="BL290" s="33"/>
      <c r="BM290" s="33"/>
      <c r="BN290" s="33"/>
      <c r="BO290" s="118"/>
      <c r="BP290" s="118"/>
    </row>
    <row r="291" spans="1:68" s="42" customFormat="1" ht="12.75">
      <c r="A291" s="110"/>
      <c r="B291" s="33"/>
      <c r="C291" s="34"/>
      <c r="D291" s="36"/>
      <c r="E291" s="34"/>
      <c r="F291" s="34"/>
      <c r="G291" s="36"/>
      <c r="H291" s="36"/>
      <c r="I291" s="36"/>
      <c r="J291" s="36"/>
      <c r="K291" s="78"/>
      <c r="L291" s="36"/>
      <c r="M291" s="36"/>
      <c r="N291" s="36"/>
      <c r="O291" s="36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37"/>
      <c r="BH291" s="39"/>
      <c r="BI291" s="34"/>
      <c r="BJ291" s="37"/>
      <c r="BK291" s="33"/>
      <c r="BL291" s="33"/>
      <c r="BM291" s="33"/>
      <c r="BN291" s="33"/>
      <c r="BO291" s="118"/>
      <c r="BP291" s="118"/>
    </row>
    <row r="292" spans="1:68" s="42" customFormat="1" ht="12.75">
      <c r="A292" s="110"/>
      <c r="B292" s="33"/>
      <c r="C292" s="34"/>
      <c r="D292" s="36"/>
      <c r="E292" s="34"/>
      <c r="F292" s="34"/>
      <c r="G292" s="36"/>
      <c r="H292" s="36"/>
      <c r="I292" s="36"/>
      <c r="J292" s="36"/>
      <c r="K292" s="78"/>
      <c r="L292" s="36"/>
      <c r="M292" s="36"/>
      <c r="N292" s="36"/>
      <c r="O292" s="36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37"/>
      <c r="BH292" s="39"/>
      <c r="BI292" s="34"/>
      <c r="BJ292" s="37"/>
      <c r="BK292" s="33"/>
      <c r="BL292" s="33"/>
      <c r="BM292" s="33"/>
      <c r="BN292" s="33"/>
      <c r="BO292" s="118"/>
      <c r="BP292" s="118"/>
    </row>
    <row r="293" spans="1:68" s="42" customFormat="1" ht="12.75">
      <c r="A293" s="110"/>
      <c r="B293" s="47"/>
      <c r="C293" s="34"/>
      <c r="D293" s="36"/>
      <c r="E293" s="34"/>
      <c r="F293" s="34"/>
      <c r="G293" s="36"/>
      <c r="H293" s="36"/>
      <c r="I293" s="36"/>
      <c r="J293" s="36"/>
      <c r="K293" s="78"/>
      <c r="L293" s="36"/>
      <c r="M293" s="36"/>
      <c r="N293" s="36"/>
      <c r="O293" s="36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37"/>
      <c r="BH293" s="39"/>
      <c r="BI293" s="34"/>
      <c r="BJ293" s="37"/>
      <c r="BK293" s="33"/>
      <c r="BL293" s="33"/>
      <c r="BM293" s="33"/>
      <c r="BN293" s="33"/>
      <c r="BO293" s="118"/>
      <c r="BP293" s="118"/>
    </row>
    <row r="294" spans="1:68" s="42" customFormat="1" ht="12.75">
      <c r="A294" s="110"/>
      <c r="B294" s="46"/>
      <c r="C294" s="36"/>
      <c r="D294" s="36"/>
      <c r="E294" s="34"/>
      <c r="F294" s="34"/>
      <c r="G294" s="36"/>
      <c r="H294" s="36"/>
      <c r="I294" s="36"/>
      <c r="J294" s="36"/>
      <c r="K294" s="78"/>
      <c r="L294" s="36"/>
      <c r="M294" s="36"/>
      <c r="N294" s="36"/>
      <c r="O294" s="36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4"/>
      <c r="BH294" s="39"/>
      <c r="BI294" s="36"/>
      <c r="BJ294" s="44"/>
      <c r="BK294" s="36"/>
      <c r="BL294" s="36"/>
      <c r="BM294" s="36"/>
      <c r="BN294" s="36"/>
      <c r="BO294" s="79"/>
      <c r="BP294" s="79"/>
    </row>
    <row r="295" spans="1:68" s="42" customFormat="1" ht="12.75">
      <c r="A295" s="110"/>
      <c r="B295" s="46"/>
      <c r="C295" s="36"/>
      <c r="D295" s="36"/>
      <c r="E295" s="34"/>
      <c r="F295" s="34"/>
      <c r="G295" s="36"/>
      <c r="H295" s="36"/>
      <c r="I295" s="36"/>
      <c r="J295" s="36"/>
      <c r="K295" s="78"/>
      <c r="L295" s="36"/>
      <c r="M295" s="36"/>
      <c r="N295" s="36"/>
      <c r="O295" s="36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4"/>
      <c r="BH295" s="39"/>
      <c r="BI295" s="36"/>
      <c r="BJ295" s="44"/>
      <c r="BK295" s="36"/>
      <c r="BL295" s="36"/>
      <c r="BM295" s="36"/>
      <c r="BN295" s="36"/>
      <c r="BO295" s="79"/>
      <c r="BP295" s="79"/>
    </row>
    <row r="296" spans="1:68" s="42" customFormat="1" ht="12.75">
      <c r="A296" s="110"/>
      <c r="B296" s="33"/>
      <c r="C296" s="34"/>
      <c r="D296" s="36"/>
      <c r="E296" s="34"/>
      <c r="F296" s="34"/>
      <c r="G296" s="36"/>
      <c r="H296" s="36"/>
      <c r="I296" s="36"/>
      <c r="J296" s="36"/>
      <c r="K296" s="78"/>
      <c r="L296" s="36"/>
      <c r="M296" s="36"/>
      <c r="N296" s="36"/>
      <c r="O296" s="36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37"/>
      <c r="BH296" s="39"/>
      <c r="BI296" s="34"/>
      <c r="BJ296" s="37"/>
      <c r="BK296" s="33"/>
      <c r="BL296" s="33"/>
      <c r="BM296" s="33"/>
      <c r="BN296" s="33"/>
      <c r="BO296" s="118"/>
      <c r="BP296" s="118"/>
    </row>
    <row r="297" spans="1:68" s="42" customFormat="1" ht="12.75">
      <c r="A297" s="110"/>
      <c r="B297" s="33"/>
      <c r="C297" s="34"/>
      <c r="D297" s="36"/>
      <c r="E297" s="34"/>
      <c r="F297" s="34"/>
      <c r="G297" s="36"/>
      <c r="H297" s="36"/>
      <c r="I297" s="36"/>
      <c r="J297" s="36"/>
      <c r="K297" s="78"/>
      <c r="L297" s="36"/>
      <c r="M297" s="36"/>
      <c r="N297" s="36"/>
      <c r="O297" s="36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37"/>
      <c r="BH297" s="39"/>
      <c r="BI297" s="34"/>
      <c r="BJ297" s="37"/>
      <c r="BK297" s="33"/>
      <c r="BL297" s="33"/>
      <c r="BM297" s="33"/>
      <c r="BN297" s="33"/>
      <c r="BO297" s="118"/>
      <c r="BP297" s="118"/>
    </row>
    <row r="298" spans="1:68" s="42" customFormat="1" ht="12.75">
      <c r="A298" s="110"/>
      <c r="B298" s="33"/>
      <c r="C298" s="34"/>
      <c r="D298" s="36"/>
      <c r="E298" s="34"/>
      <c r="F298" s="34"/>
      <c r="G298" s="36"/>
      <c r="H298" s="36"/>
      <c r="I298" s="36"/>
      <c r="J298" s="36"/>
      <c r="K298" s="78"/>
      <c r="L298" s="36"/>
      <c r="M298" s="36"/>
      <c r="N298" s="36"/>
      <c r="O298" s="36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37"/>
      <c r="BH298" s="39"/>
      <c r="BI298" s="34"/>
      <c r="BJ298" s="37"/>
      <c r="BK298" s="33"/>
      <c r="BL298" s="33"/>
      <c r="BM298" s="33"/>
      <c r="BN298" s="33"/>
      <c r="BO298" s="118"/>
      <c r="BP298" s="118"/>
    </row>
    <row r="299" spans="1:68" s="42" customFormat="1" ht="12.75">
      <c r="A299" s="110"/>
      <c r="B299" s="33"/>
      <c r="C299" s="34"/>
      <c r="D299" s="36"/>
      <c r="E299" s="34"/>
      <c r="F299" s="34"/>
      <c r="G299" s="36"/>
      <c r="H299" s="36"/>
      <c r="I299" s="36"/>
      <c r="J299" s="36"/>
      <c r="K299" s="78"/>
      <c r="L299" s="36"/>
      <c r="M299" s="36"/>
      <c r="N299" s="36"/>
      <c r="O299" s="36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37"/>
      <c r="BH299" s="39"/>
      <c r="BI299" s="34"/>
      <c r="BJ299" s="37"/>
      <c r="BK299" s="33"/>
      <c r="BL299" s="33"/>
      <c r="BM299" s="33"/>
      <c r="BN299" s="33"/>
      <c r="BO299" s="118"/>
      <c r="BP299" s="118"/>
    </row>
    <row r="300" spans="1:68" s="42" customFormat="1" ht="12.75">
      <c r="A300" s="110"/>
      <c r="B300" s="46"/>
      <c r="C300" s="36"/>
      <c r="D300" s="36"/>
      <c r="E300" s="34"/>
      <c r="F300" s="34"/>
      <c r="G300" s="36"/>
      <c r="H300" s="36"/>
      <c r="I300" s="36"/>
      <c r="J300" s="36"/>
      <c r="K300" s="78"/>
      <c r="L300" s="36"/>
      <c r="M300" s="36"/>
      <c r="N300" s="36"/>
      <c r="O300" s="36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4"/>
      <c r="BH300" s="39"/>
      <c r="BI300" s="36"/>
      <c r="BJ300" s="44"/>
      <c r="BK300" s="36"/>
      <c r="BL300" s="36"/>
      <c r="BM300" s="36"/>
      <c r="BN300" s="36"/>
      <c r="BO300" s="79"/>
      <c r="BP300" s="79"/>
    </row>
    <row r="301" spans="1:68" s="42" customFormat="1" ht="12.75">
      <c r="A301" s="110"/>
      <c r="B301" s="33"/>
      <c r="C301" s="34"/>
      <c r="D301" s="36"/>
      <c r="E301" s="34"/>
      <c r="F301" s="34"/>
      <c r="G301" s="36"/>
      <c r="H301" s="36"/>
      <c r="I301" s="36"/>
      <c r="J301" s="36"/>
      <c r="K301" s="78"/>
      <c r="L301" s="36"/>
      <c r="M301" s="36"/>
      <c r="N301" s="36"/>
      <c r="O301" s="36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37"/>
      <c r="BH301" s="39"/>
      <c r="BI301" s="34"/>
      <c r="BJ301" s="37"/>
      <c r="BK301" s="33"/>
      <c r="BL301" s="33"/>
      <c r="BM301" s="33"/>
      <c r="BN301" s="33"/>
      <c r="BO301" s="118"/>
      <c r="BP301" s="118"/>
    </row>
    <row r="302" spans="1:68" s="42" customFormat="1" ht="12.75">
      <c r="A302" s="110"/>
      <c r="B302" s="46"/>
      <c r="C302" s="36"/>
      <c r="D302" s="36"/>
      <c r="E302" s="34"/>
      <c r="F302" s="34"/>
      <c r="G302" s="36"/>
      <c r="H302" s="36"/>
      <c r="I302" s="36"/>
      <c r="J302" s="36"/>
      <c r="K302" s="78"/>
      <c r="L302" s="36"/>
      <c r="M302" s="36"/>
      <c r="N302" s="36"/>
      <c r="O302" s="36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4"/>
      <c r="BH302" s="39"/>
      <c r="BI302" s="36"/>
      <c r="BJ302" s="44"/>
      <c r="BK302" s="36"/>
      <c r="BL302" s="36"/>
      <c r="BM302" s="36"/>
      <c r="BN302" s="36"/>
      <c r="BO302" s="79"/>
      <c r="BP302" s="79"/>
    </row>
    <row r="303" spans="1:68" s="42" customFormat="1" ht="12.75">
      <c r="A303" s="110"/>
      <c r="B303" s="33"/>
      <c r="C303" s="34"/>
      <c r="D303" s="36"/>
      <c r="E303" s="34"/>
      <c r="F303" s="34"/>
      <c r="G303" s="36"/>
      <c r="H303" s="36"/>
      <c r="I303" s="36"/>
      <c r="J303" s="36"/>
      <c r="K303" s="78"/>
      <c r="L303" s="36"/>
      <c r="M303" s="36"/>
      <c r="N303" s="36"/>
      <c r="O303" s="36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37"/>
      <c r="BH303" s="39"/>
      <c r="BI303" s="34"/>
      <c r="BJ303" s="37"/>
      <c r="BK303" s="33"/>
      <c r="BL303" s="33"/>
      <c r="BM303" s="33"/>
      <c r="BN303" s="33"/>
      <c r="BO303" s="118"/>
      <c r="BP303" s="118"/>
    </row>
    <row r="304" spans="1:68" s="42" customFormat="1" ht="12.75">
      <c r="A304" s="110"/>
      <c r="B304" s="47"/>
      <c r="C304" s="34"/>
      <c r="D304" s="36"/>
      <c r="E304" s="34"/>
      <c r="F304" s="34"/>
      <c r="G304" s="36"/>
      <c r="H304" s="36"/>
      <c r="I304" s="36"/>
      <c r="J304" s="36"/>
      <c r="K304" s="78"/>
      <c r="L304" s="36"/>
      <c r="M304" s="36"/>
      <c r="N304" s="36"/>
      <c r="O304" s="36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37"/>
      <c r="BH304" s="39"/>
      <c r="BI304" s="34"/>
      <c r="BJ304" s="37"/>
      <c r="BK304" s="33"/>
      <c r="BL304" s="33"/>
      <c r="BM304" s="33"/>
      <c r="BN304" s="33"/>
      <c r="BO304" s="118"/>
      <c r="BP304" s="118"/>
    </row>
    <row r="305" spans="1:68" s="42" customFormat="1" ht="12.75">
      <c r="A305" s="110"/>
      <c r="B305" s="46"/>
      <c r="C305" s="36"/>
      <c r="D305" s="36"/>
      <c r="E305" s="34"/>
      <c r="F305" s="34"/>
      <c r="G305" s="36"/>
      <c r="H305" s="36"/>
      <c r="I305" s="36"/>
      <c r="J305" s="36"/>
      <c r="K305" s="78"/>
      <c r="L305" s="36"/>
      <c r="M305" s="36"/>
      <c r="N305" s="36"/>
      <c r="O305" s="36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4"/>
      <c r="BH305" s="39"/>
      <c r="BI305" s="36"/>
      <c r="BJ305" s="44"/>
      <c r="BK305" s="36"/>
      <c r="BL305" s="36"/>
      <c r="BM305" s="36"/>
      <c r="BN305" s="36"/>
      <c r="BO305" s="79"/>
      <c r="BP305" s="79"/>
    </row>
    <row r="306" spans="1:68" s="42" customFormat="1" ht="12.75">
      <c r="A306" s="110"/>
      <c r="B306" s="46"/>
      <c r="C306" s="36"/>
      <c r="D306" s="36"/>
      <c r="E306" s="34"/>
      <c r="F306" s="34"/>
      <c r="G306" s="36"/>
      <c r="H306" s="36"/>
      <c r="I306" s="36"/>
      <c r="J306" s="36"/>
      <c r="K306" s="78"/>
      <c r="L306" s="36"/>
      <c r="M306" s="36"/>
      <c r="N306" s="36"/>
      <c r="O306" s="36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4"/>
      <c r="BH306" s="39"/>
      <c r="BI306" s="36"/>
      <c r="BJ306" s="44"/>
      <c r="BK306" s="36"/>
      <c r="BL306" s="36"/>
      <c r="BM306" s="36"/>
      <c r="BN306" s="36"/>
      <c r="BO306" s="79"/>
      <c r="BP306" s="79"/>
    </row>
    <row r="307" spans="1:68" s="42" customFormat="1" ht="12.75">
      <c r="A307" s="110"/>
      <c r="B307" s="47"/>
      <c r="C307" s="36"/>
      <c r="D307" s="36"/>
      <c r="E307" s="34"/>
      <c r="F307" s="34"/>
      <c r="G307" s="36"/>
      <c r="H307" s="36"/>
      <c r="I307" s="36"/>
      <c r="J307" s="36"/>
      <c r="K307" s="78"/>
      <c r="L307" s="36"/>
      <c r="M307" s="36"/>
      <c r="N307" s="36"/>
      <c r="O307" s="36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4"/>
      <c r="BH307" s="39"/>
      <c r="BI307" s="36"/>
      <c r="BJ307" s="44"/>
      <c r="BK307" s="36"/>
      <c r="BL307" s="36"/>
      <c r="BM307" s="36"/>
      <c r="BN307" s="36"/>
      <c r="BO307" s="79"/>
      <c r="BP307" s="79"/>
    </row>
    <row r="308" spans="1:68" s="42" customFormat="1" ht="12.75">
      <c r="A308" s="110"/>
      <c r="B308" s="46"/>
      <c r="C308" s="36"/>
      <c r="D308" s="36"/>
      <c r="E308" s="34"/>
      <c r="F308" s="34"/>
      <c r="G308" s="36"/>
      <c r="H308" s="36"/>
      <c r="I308" s="36"/>
      <c r="J308" s="36"/>
      <c r="K308" s="78"/>
      <c r="L308" s="36"/>
      <c r="M308" s="36"/>
      <c r="N308" s="36"/>
      <c r="O308" s="36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4"/>
      <c r="BH308" s="39"/>
      <c r="BI308" s="36"/>
      <c r="BJ308" s="44"/>
      <c r="BK308" s="36"/>
      <c r="BL308" s="36"/>
      <c r="BM308" s="36"/>
      <c r="BN308" s="36"/>
      <c r="BO308" s="79"/>
      <c r="BP308" s="79"/>
    </row>
    <row r="309" spans="1:68" s="42" customFormat="1" ht="12.75">
      <c r="A309" s="110"/>
      <c r="B309" s="46"/>
      <c r="C309" s="36"/>
      <c r="D309" s="36"/>
      <c r="E309" s="34"/>
      <c r="F309" s="34"/>
      <c r="G309" s="36"/>
      <c r="H309" s="36"/>
      <c r="I309" s="36"/>
      <c r="J309" s="36"/>
      <c r="K309" s="78"/>
      <c r="L309" s="36"/>
      <c r="M309" s="36"/>
      <c r="N309" s="36"/>
      <c r="O309" s="36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4"/>
      <c r="BH309" s="39"/>
      <c r="BI309" s="36"/>
      <c r="BJ309" s="44"/>
      <c r="BK309" s="36"/>
      <c r="BL309" s="36"/>
      <c r="BM309" s="36"/>
      <c r="BN309" s="36"/>
      <c r="BO309" s="79"/>
      <c r="BP309" s="79"/>
    </row>
    <row r="310" spans="1:68" s="42" customFormat="1" ht="12.75">
      <c r="A310" s="110"/>
      <c r="B310" s="46"/>
      <c r="C310" s="36"/>
      <c r="D310" s="36"/>
      <c r="E310" s="34"/>
      <c r="F310" s="34"/>
      <c r="G310" s="36"/>
      <c r="H310" s="36"/>
      <c r="I310" s="36"/>
      <c r="J310" s="36"/>
      <c r="K310" s="78"/>
      <c r="L310" s="36"/>
      <c r="M310" s="36"/>
      <c r="N310" s="36"/>
      <c r="O310" s="36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4"/>
      <c r="BH310" s="39"/>
      <c r="BI310" s="36"/>
      <c r="BJ310" s="44"/>
      <c r="BK310" s="36"/>
      <c r="BL310" s="36"/>
      <c r="BM310" s="36"/>
      <c r="BN310" s="36"/>
      <c r="BO310" s="79"/>
      <c r="BP310" s="79"/>
    </row>
    <row r="311" spans="1:68" s="42" customFormat="1" ht="12.75">
      <c r="A311" s="110"/>
      <c r="B311" s="46"/>
      <c r="C311" s="36"/>
      <c r="D311" s="36"/>
      <c r="E311" s="34"/>
      <c r="F311" s="34"/>
      <c r="G311" s="36"/>
      <c r="H311" s="36"/>
      <c r="I311" s="36"/>
      <c r="J311" s="36"/>
      <c r="K311" s="78"/>
      <c r="L311" s="36"/>
      <c r="M311" s="36"/>
      <c r="N311" s="36"/>
      <c r="O311" s="36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4"/>
      <c r="BH311" s="39"/>
      <c r="BI311" s="36"/>
      <c r="BJ311" s="44"/>
      <c r="BK311" s="36"/>
      <c r="BL311" s="36"/>
      <c r="BM311" s="36"/>
      <c r="BN311" s="36"/>
      <c r="BO311" s="79"/>
      <c r="BP311" s="79"/>
    </row>
    <row r="312" spans="1:68" s="42" customFormat="1" ht="12.75">
      <c r="A312" s="110"/>
      <c r="B312" s="46"/>
      <c r="C312" s="36"/>
      <c r="D312" s="36"/>
      <c r="E312" s="34"/>
      <c r="F312" s="34"/>
      <c r="G312" s="36"/>
      <c r="H312" s="36"/>
      <c r="I312" s="36"/>
      <c r="J312" s="36"/>
      <c r="K312" s="78"/>
      <c r="L312" s="36"/>
      <c r="M312" s="36"/>
      <c r="N312" s="36"/>
      <c r="O312" s="36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4"/>
      <c r="BH312" s="39"/>
      <c r="BI312" s="36"/>
      <c r="BJ312" s="44"/>
      <c r="BK312" s="36"/>
      <c r="BL312" s="36"/>
      <c r="BM312" s="36"/>
      <c r="BN312" s="36"/>
      <c r="BO312" s="79"/>
      <c r="BP312" s="79"/>
    </row>
    <row r="313" spans="1:68" s="42" customFormat="1" ht="12.75">
      <c r="A313" s="110"/>
      <c r="B313" s="46"/>
      <c r="C313" s="36"/>
      <c r="D313" s="36"/>
      <c r="E313" s="34"/>
      <c r="F313" s="34"/>
      <c r="G313" s="36"/>
      <c r="H313" s="36"/>
      <c r="I313" s="36"/>
      <c r="J313" s="36"/>
      <c r="K313" s="78"/>
      <c r="L313" s="36"/>
      <c r="M313" s="36"/>
      <c r="N313" s="36"/>
      <c r="O313" s="36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4"/>
      <c r="BH313" s="39"/>
      <c r="BI313" s="36"/>
      <c r="BJ313" s="44"/>
      <c r="BK313" s="36"/>
      <c r="BL313" s="36"/>
      <c r="BM313" s="36"/>
      <c r="BN313" s="36"/>
      <c r="BO313" s="79"/>
      <c r="BP313" s="79"/>
    </row>
    <row r="314" spans="1:68" s="42" customFormat="1" ht="12.75">
      <c r="A314" s="110"/>
      <c r="B314" s="46"/>
      <c r="C314" s="36"/>
      <c r="D314" s="36"/>
      <c r="E314" s="34"/>
      <c r="F314" s="34"/>
      <c r="G314" s="36"/>
      <c r="H314" s="36"/>
      <c r="I314" s="36"/>
      <c r="J314" s="36"/>
      <c r="K314" s="78"/>
      <c r="L314" s="36"/>
      <c r="M314" s="36"/>
      <c r="N314" s="36"/>
      <c r="O314" s="36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4"/>
      <c r="BH314" s="39"/>
      <c r="BI314" s="36"/>
      <c r="BJ314" s="44"/>
      <c r="BK314" s="36"/>
      <c r="BL314" s="36"/>
      <c r="BM314" s="36"/>
      <c r="BN314" s="36"/>
      <c r="BO314" s="79"/>
      <c r="BP314" s="79"/>
    </row>
    <row r="315" spans="1:68" s="42" customFormat="1" ht="12.75">
      <c r="A315" s="110"/>
      <c r="B315" s="46"/>
      <c r="C315" s="36"/>
      <c r="D315" s="36"/>
      <c r="E315" s="34"/>
      <c r="F315" s="34"/>
      <c r="G315" s="36"/>
      <c r="H315" s="36"/>
      <c r="I315" s="36"/>
      <c r="J315" s="36"/>
      <c r="K315" s="78"/>
      <c r="L315" s="36"/>
      <c r="M315" s="36"/>
      <c r="N315" s="36"/>
      <c r="O315" s="36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4"/>
      <c r="BH315" s="39"/>
      <c r="BI315" s="36"/>
      <c r="BJ315" s="44"/>
      <c r="BK315" s="36"/>
      <c r="BL315" s="36"/>
      <c r="BM315" s="36"/>
      <c r="BN315" s="36"/>
      <c r="BO315" s="79"/>
      <c r="BP315" s="79"/>
    </row>
    <row r="316" spans="1:68" s="42" customFormat="1" ht="12.75">
      <c r="A316" s="110"/>
      <c r="B316" s="47"/>
      <c r="C316" s="34"/>
      <c r="D316" s="36"/>
      <c r="E316" s="34"/>
      <c r="F316" s="34"/>
      <c r="G316" s="36"/>
      <c r="H316" s="36"/>
      <c r="I316" s="36"/>
      <c r="J316" s="36"/>
      <c r="K316" s="78"/>
      <c r="L316" s="36"/>
      <c r="M316" s="36"/>
      <c r="N316" s="36"/>
      <c r="O316" s="36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37"/>
      <c r="BH316" s="39"/>
      <c r="BI316" s="34"/>
      <c r="BJ316" s="37"/>
      <c r="BK316" s="33"/>
      <c r="BL316" s="33"/>
      <c r="BM316" s="33"/>
      <c r="BN316" s="33"/>
      <c r="BO316" s="118"/>
      <c r="BP316" s="118"/>
    </row>
    <row r="317" spans="1:68" s="42" customFormat="1" ht="12.75">
      <c r="A317" s="110"/>
      <c r="B317" s="46"/>
      <c r="C317" s="36"/>
      <c r="D317" s="36"/>
      <c r="E317" s="34"/>
      <c r="F317" s="34"/>
      <c r="G317" s="36"/>
      <c r="H317" s="36"/>
      <c r="I317" s="36"/>
      <c r="J317" s="36"/>
      <c r="K317" s="78"/>
      <c r="L317" s="36"/>
      <c r="M317" s="36"/>
      <c r="N317" s="36"/>
      <c r="O317" s="36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4"/>
      <c r="BH317" s="39"/>
      <c r="BI317" s="36"/>
      <c r="BJ317" s="44"/>
      <c r="BK317" s="36"/>
      <c r="BL317" s="36"/>
      <c r="BM317" s="36"/>
      <c r="BN317" s="36"/>
      <c r="BO317" s="79"/>
      <c r="BP317" s="79"/>
    </row>
    <row r="318" spans="1:68" s="42" customFormat="1" ht="12.75">
      <c r="A318" s="110"/>
      <c r="B318" s="47"/>
      <c r="C318" s="34"/>
      <c r="D318" s="36"/>
      <c r="E318" s="34"/>
      <c r="F318" s="34"/>
      <c r="G318" s="36"/>
      <c r="H318" s="36"/>
      <c r="I318" s="36"/>
      <c r="J318" s="36"/>
      <c r="K318" s="78"/>
      <c r="L318" s="36"/>
      <c r="M318" s="36"/>
      <c r="N318" s="36"/>
      <c r="O318" s="36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37"/>
      <c r="BH318" s="39"/>
      <c r="BI318" s="34"/>
      <c r="BJ318" s="37"/>
      <c r="BK318" s="33"/>
      <c r="BL318" s="33"/>
      <c r="BM318" s="33"/>
      <c r="BN318" s="33"/>
      <c r="BO318" s="118"/>
      <c r="BP318" s="118"/>
    </row>
    <row r="319" spans="1:68" s="42" customFormat="1" ht="12.75">
      <c r="A319" s="110"/>
      <c r="B319" s="46"/>
      <c r="C319" s="36"/>
      <c r="D319" s="36"/>
      <c r="E319" s="34"/>
      <c r="F319" s="34"/>
      <c r="G319" s="36"/>
      <c r="H319" s="36"/>
      <c r="I319" s="36"/>
      <c r="J319" s="36"/>
      <c r="K319" s="78"/>
      <c r="L319" s="36"/>
      <c r="M319" s="36"/>
      <c r="N319" s="36"/>
      <c r="O319" s="36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9"/>
      <c r="AC319" s="43"/>
      <c r="AD319" s="43"/>
      <c r="AE319" s="43"/>
      <c r="AF319" s="43"/>
      <c r="AG319" s="43"/>
      <c r="AH319" s="49"/>
      <c r="AI319" s="43"/>
      <c r="AJ319" s="43"/>
      <c r="AK319" s="43"/>
      <c r="AL319" s="43"/>
      <c r="AM319" s="43"/>
      <c r="AN319" s="43"/>
      <c r="AO319" s="49"/>
      <c r="AP319" s="49"/>
      <c r="AQ319" s="49"/>
      <c r="AR319" s="49"/>
      <c r="AS319" s="49"/>
      <c r="AT319" s="49"/>
      <c r="AU319" s="43"/>
      <c r="AV319" s="49"/>
      <c r="AW319" s="49"/>
      <c r="AX319" s="49"/>
      <c r="AY319" s="49"/>
      <c r="AZ319" s="43"/>
      <c r="BA319" s="43"/>
      <c r="BB319" s="43"/>
      <c r="BC319" s="43"/>
      <c r="BD319" s="43"/>
      <c r="BE319" s="43"/>
      <c r="BF319" s="43"/>
      <c r="BG319" s="44"/>
      <c r="BH319" s="39"/>
      <c r="BI319" s="36"/>
      <c r="BJ319" s="44"/>
      <c r="BK319" s="36"/>
      <c r="BL319" s="36"/>
      <c r="BM319" s="36"/>
      <c r="BN319" s="36"/>
      <c r="BO319" s="79"/>
      <c r="BP319" s="79"/>
    </row>
    <row r="320" spans="1:68" s="42" customFormat="1" ht="12.75">
      <c r="A320" s="110"/>
      <c r="B320" s="47"/>
      <c r="C320" s="34"/>
      <c r="D320" s="36"/>
      <c r="E320" s="34"/>
      <c r="F320" s="34"/>
      <c r="G320" s="36"/>
      <c r="H320" s="36"/>
      <c r="I320" s="36"/>
      <c r="J320" s="36"/>
      <c r="K320" s="78"/>
      <c r="L320" s="36"/>
      <c r="M320" s="36"/>
      <c r="N320" s="36"/>
      <c r="O320" s="36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37"/>
      <c r="BH320" s="39"/>
      <c r="BI320" s="34"/>
      <c r="BJ320" s="37"/>
      <c r="BK320" s="33"/>
      <c r="BL320" s="33"/>
      <c r="BM320" s="33"/>
      <c r="BN320" s="33"/>
      <c r="BO320" s="118"/>
      <c r="BP320" s="118"/>
    </row>
    <row r="321" spans="1:68" s="42" customFormat="1" ht="12.75">
      <c r="A321" s="110"/>
      <c r="B321" s="47"/>
      <c r="C321" s="34"/>
      <c r="D321" s="36"/>
      <c r="E321" s="34"/>
      <c r="F321" s="34"/>
      <c r="G321" s="36"/>
      <c r="H321" s="36"/>
      <c r="I321" s="36"/>
      <c r="J321" s="36"/>
      <c r="K321" s="78"/>
      <c r="L321" s="36"/>
      <c r="M321" s="36"/>
      <c r="N321" s="36"/>
      <c r="O321" s="36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37"/>
      <c r="BH321" s="39"/>
      <c r="BI321" s="34"/>
      <c r="BJ321" s="37"/>
      <c r="BK321" s="33"/>
      <c r="BL321" s="33"/>
      <c r="BM321" s="33"/>
      <c r="BN321" s="33"/>
      <c r="BO321" s="118"/>
      <c r="BP321" s="118"/>
    </row>
    <row r="322" spans="1:68" s="42" customFormat="1" ht="12.75">
      <c r="A322" s="110"/>
      <c r="B322" s="47"/>
      <c r="C322" s="34"/>
      <c r="D322" s="36"/>
      <c r="E322" s="34"/>
      <c r="F322" s="34"/>
      <c r="G322" s="36"/>
      <c r="H322" s="36"/>
      <c r="I322" s="36"/>
      <c r="J322" s="36"/>
      <c r="K322" s="78"/>
      <c r="L322" s="36"/>
      <c r="M322" s="36"/>
      <c r="N322" s="36"/>
      <c r="O322" s="36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37"/>
      <c r="BH322" s="39"/>
      <c r="BI322" s="34"/>
      <c r="BJ322" s="37"/>
      <c r="BK322" s="33"/>
      <c r="BL322" s="33"/>
      <c r="BM322" s="33"/>
      <c r="BN322" s="33"/>
      <c r="BO322" s="118"/>
      <c r="BP322" s="118"/>
    </row>
    <row r="323" spans="1:68" s="42" customFormat="1" ht="12.75">
      <c r="A323" s="110"/>
      <c r="B323" s="46"/>
      <c r="C323" s="36"/>
      <c r="D323" s="36"/>
      <c r="E323" s="34"/>
      <c r="F323" s="34"/>
      <c r="G323" s="36"/>
      <c r="H323" s="36"/>
      <c r="I323" s="36"/>
      <c r="J323" s="36"/>
      <c r="K323" s="78"/>
      <c r="L323" s="36"/>
      <c r="M323" s="36"/>
      <c r="N323" s="36"/>
      <c r="O323" s="36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4"/>
      <c r="BH323" s="39"/>
      <c r="BI323" s="36"/>
      <c r="BJ323" s="44"/>
      <c r="BK323" s="36"/>
      <c r="BL323" s="36"/>
      <c r="BM323" s="36"/>
      <c r="BN323" s="36"/>
      <c r="BO323" s="79"/>
      <c r="BP323" s="79"/>
    </row>
    <row r="324" spans="1:68" s="42" customFormat="1" ht="12.75">
      <c r="A324" s="110"/>
      <c r="B324" s="33"/>
      <c r="C324" s="34"/>
      <c r="D324" s="36"/>
      <c r="E324" s="34"/>
      <c r="F324" s="34"/>
      <c r="G324" s="36"/>
      <c r="H324" s="36"/>
      <c r="I324" s="36"/>
      <c r="J324" s="36"/>
      <c r="K324" s="78"/>
      <c r="L324" s="36"/>
      <c r="M324" s="36"/>
      <c r="N324" s="36"/>
      <c r="O324" s="36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37"/>
      <c r="BH324" s="39"/>
      <c r="BI324" s="34"/>
      <c r="BJ324" s="37"/>
      <c r="BK324" s="33"/>
      <c r="BL324" s="33"/>
      <c r="BM324" s="33"/>
      <c r="BN324" s="33"/>
      <c r="BO324" s="118"/>
      <c r="BP324" s="118"/>
    </row>
    <row r="325" spans="1:68" s="42" customFormat="1" ht="12.75">
      <c r="A325" s="110"/>
      <c r="B325" s="47"/>
      <c r="C325" s="36"/>
      <c r="D325" s="36"/>
      <c r="E325" s="34"/>
      <c r="F325" s="34"/>
      <c r="G325" s="36"/>
      <c r="H325" s="36"/>
      <c r="I325" s="36"/>
      <c r="J325" s="36"/>
      <c r="K325" s="78"/>
      <c r="L325" s="36"/>
      <c r="M325" s="36"/>
      <c r="N325" s="36"/>
      <c r="O325" s="36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4"/>
      <c r="BH325" s="39"/>
      <c r="BI325" s="36"/>
      <c r="BJ325" s="44"/>
      <c r="BK325" s="36"/>
      <c r="BL325" s="36"/>
      <c r="BM325" s="36"/>
      <c r="BN325" s="36"/>
      <c r="BO325" s="79"/>
      <c r="BP325" s="79"/>
    </row>
    <row r="326" spans="1:68" s="42" customFormat="1" ht="12.75">
      <c r="A326" s="110"/>
      <c r="B326" s="47"/>
      <c r="C326" s="34"/>
      <c r="D326" s="36"/>
      <c r="E326" s="34"/>
      <c r="F326" s="34"/>
      <c r="G326" s="36"/>
      <c r="H326" s="36"/>
      <c r="I326" s="36"/>
      <c r="J326" s="36"/>
      <c r="K326" s="78"/>
      <c r="L326" s="36"/>
      <c r="M326" s="36"/>
      <c r="N326" s="36"/>
      <c r="O326" s="36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37"/>
      <c r="BH326" s="39"/>
      <c r="BI326" s="34"/>
      <c r="BJ326" s="37"/>
      <c r="BK326" s="33"/>
      <c r="BL326" s="33"/>
      <c r="BM326" s="33"/>
      <c r="BN326" s="33"/>
      <c r="BO326" s="118"/>
      <c r="BP326" s="118"/>
    </row>
    <row r="327" spans="1:68" s="42" customFormat="1" ht="12.75">
      <c r="A327" s="110"/>
      <c r="B327" s="47"/>
      <c r="C327" s="34"/>
      <c r="D327" s="36"/>
      <c r="E327" s="34"/>
      <c r="F327" s="34"/>
      <c r="G327" s="36"/>
      <c r="H327" s="36"/>
      <c r="I327" s="36"/>
      <c r="J327" s="36"/>
      <c r="K327" s="78"/>
      <c r="L327" s="36"/>
      <c r="M327" s="36"/>
      <c r="N327" s="36"/>
      <c r="O327" s="36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37"/>
      <c r="BH327" s="39"/>
      <c r="BI327" s="34"/>
      <c r="BJ327" s="37"/>
      <c r="BK327" s="33"/>
      <c r="BL327" s="33"/>
      <c r="BM327" s="33"/>
      <c r="BN327" s="33"/>
      <c r="BO327" s="118"/>
      <c r="BP327" s="118"/>
    </row>
    <row r="328" spans="1:68" s="42" customFormat="1" ht="12.75">
      <c r="A328" s="110"/>
      <c r="B328" s="47"/>
      <c r="C328" s="34"/>
      <c r="D328" s="36"/>
      <c r="E328" s="34"/>
      <c r="F328" s="34"/>
      <c r="G328" s="36"/>
      <c r="H328" s="36"/>
      <c r="I328" s="36"/>
      <c r="J328" s="36"/>
      <c r="K328" s="78"/>
      <c r="L328" s="36"/>
      <c r="M328" s="36"/>
      <c r="N328" s="36"/>
      <c r="O328" s="36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37"/>
      <c r="BH328" s="39"/>
      <c r="BI328" s="34"/>
      <c r="BJ328" s="37"/>
      <c r="BK328" s="33"/>
      <c r="BL328" s="33"/>
      <c r="BM328" s="33"/>
      <c r="BN328" s="33"/>
      <c r="BO328" s="118"/>
      <c r="BP328" s="118"/>
    </row>
    <row r="329" spans="1:68" s="42" customFormat="1" ht="12.75">
      <c r="A329" s="110"/>
      <c r="B329" s="33"/>
      <c r="C329" s="34"/>
      <c r="D329" s="36"/>
      <c r="E329" s="34"/>
      <c r="F329" s="34"/>
      <c r="G329" s="36"/>
      <c r="H329" s="36"/>
      <c r="I329" s="36"/>
      <c r="J329" s="36"/>
      <c r="K329" s="78"/>
      <c r="L329" s="36"/>
      <c r="M329" s="36"/>
      <c r="N329" s="36"/>
      <c r="O329" s="36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37"/>
      <c r="BH329" s="39"/>
      <c r="BI329" s="34"/>
      <c r="BJ329" s="37"/>
      <c r="BK329" s="33"/>
      <c r="BL329" s="33"/>
      <c r="BM329" s="33"/>
      <c r="BN329" s="33"/>
      <c r="BO329" s="118"/>
      <c r="BP329" s="118"/>
    </row>
    <row r="330" spans="1:68" s="42" customFormat="1" ht="12.75">
      <c r="A330" s="110"/>
      <c r="B330" s="46"/>
      <c r="C330" s="36"/>
      <c r="D330" s="36"/>
      <c r="E330" s="34"/>
      <c r="F330" s="34"/>
      <c r="G330" s="36"/>
      <c r="H330" s="36"/>
      <c r="I330" s="36"/>
      <c r="J330" s="36"/>
      <c r="K330" s="78"/>
      <c r="L330" s="36"/>
      <c r="M330" s="36"/>
      <c r="N330" s="36"/>
      <c r="O330" s="36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4"/>
      <c r="BH330" s="39"/>
      <c r="BI330" s="36"/>
      <c r="BJ330" s="44"/>
      <c r="BK330" s="36"/>
      <c r="BL330" s="36"/>
      <c r="BM330" s="36"/>
      <c r="BN330" s="36"/>
      <c r="BO330" s="79"/>
      <c r="BP330" s="79"/>
    </row>
    <row r="331" spans="1:68" s="42" customFormat="1" ht="12.75">
      <c r="A331" s="110"/>
      <c r="B331" s="33"/>
      <c r="C331" s="34"/>
      <c r="D331" s="36"/>
      <c r="E331" s="34"/>
      <c r="F331" s="34"/>
      <c r="G331" s="36"/>
      <c r="H331" s="36"/>
      <c r="I331" s="36"/>
      <c r="J331" s="36"/>
      <c r="K331" s="78"/>
      <c r="L331" s="36"/>
      <c r="M331" s="36"/>
      <c r="N331" s="36"/>
      <c r="O331" s="36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37"/>
      <c r="BH331" s="39"/>
      <c r="BI331" s="34"/>
      <c r="BJ331" s="37"/>
      <c r="BK331" s="33"/>
      <c r="BL331" s="33"/>
      <c r="BM331" s="33"/>
      <c r="BN331" s="33"/>
      <c r="BO331" s="118"/>
      <c r="BP331" s="118"/>
    </row>
    <row r="332" spans="1:68" s="42" customFormat="1" ht="12.75">
      <c r="A332" s="110"/>
      <c r="B332" s="33"/>
      <c r="C332" s="34"/>
      <c r="D332" s="36"/>
      <c r="E332" s="34"/>
      <c r="F332" s="34"/>
      <c r="G332" s="36"/>
      <c r="H332" s="36"/>
      <c r="I332" s="36"/>
      <c r="J332" s="36"/>
      <c r="K332" s="78"/>
      <c r="L332" s="36"/>
      <c r="M332" s="36"/>
      <c r="N332" s="36"/>
      <c r="O332" s="36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37"/>
      <c r="BH332" s="39"/>
      <c r="BI332" s="34"/>
      <c r="BJ332" s="37"/>
      <c r="BK332" s="33"/>
      <c r="BL332" s="33"/>
      <c r="BM332" s="33"/>
      <c r="BN332" s="33"/>
      <c r="BO332" s="118"/>
      <c r="BP332" s="118"/>
    </row>
    <row r="333" spans="1:68" s="42" customFormat="1" ht="12.75">
      <c r="A333" s="110"/>
      <c r="B333" s="33"/>
      <c r="C333" s="34"/>
      <c r="D333" s="36"/>
      <c r="E333" s="34"/>
      <c r="F333" s="34"/>
      <c r="G333" s="36"/>
      <c r="H333" s="36"/>
      <c r="I333" s="36"/>
      <c r="J333" s="36"/>
      <c r="K333" s="78"/>
      <c r="L333" s="36"/>
      <c r="M333" s="36"/>
      <c r="N333" s="36"/>
      <c r="O333" s="36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37"/>
      <c r="BH333" s="39"/>
      <c r="BI333" s="34"/>
      <c r="BJ333" s="37"/>
      <c r="BK333" s="33"/>
      <c r="BL333" s="33"/>
      <c r="BM333" s="33"/>
      <c r="BN333" s="33"/>
      <c r="BO333" s="118"/>
      <c r="BP333" s="118"/>
    </row>
    <row r="334" spans="1:68" s="42" customFormat="1" ht="12.75">
      <c r="A334" s="110"/>
      <c r="B334" s="46"/>
      <c r="C334" s="36"/>
      <c r="D334" s="36"/>
      <c r="E334" s="34"/>
      <c r="F334" s="34"/>
      <c r="G334" s="36"/>
      <c r="H334" s="36"/>
      <c r="I334" s="36"/>
      <c r="J334" s="36"/>
      <c r="K334" s="78"/>
      <c r="L334" s="36"/>
      <c r="M334" s="36"/>
      <c r="N334" s="36"/>
      <c r="O334" s="36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4"/>
      <c r="BH334" s="39"/>
      <c r="BI334" s="36"/>
      <c r="BJ334" s="44"/>
      <c r="BK334" s="36"/>
      <c r="BL334" s="36"/>
      <c r="BM334" s="36"/>
      <c r="BN334" s="36"/>
      <c r="BO334" s="79"/>
      <c r="BP334" s="79"/>
    </row>
    <row r="335" spans="1:68" s="42" customFormat="1" ht="12.75">
      <c r="A335" s="110"/>
      <c r="B335" s="33"/>
      <c r="C335" s="34"/>
      <c r="D335" s="36"/>
      <c r="E335" s="34"/>
      <c r="F335" s="34"/>
      <c r="G335" s="36"/>
      <c r="H335" s="36"/>
      <c r="I335" s="36"/>
      <c r="J335" s="36"/>
      <c r="K335" s="78"/>
      <c r="L335" s="36"/>
      <c r="M335" s="36"/>
      <c r="N335" s="36"/>
      <c r="O335" s="36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37"/>
      <c r="BH335" s="39"/>
      <c r="BI335" s="34"/>
      <c r="BJ335" s="37"/>
      <c r="BK335" s="33"/>
      <c r="BL335" s="33"/>
      <c r="BM335" s="33"/>
      <c r="BN335" s="33"/>
      <c r="BO335" s="118"/>
      <c r="BP335" s="118"/>
    </row>
    <row r="336" spans="1:68" s="42" customFormat="1" ht="12.75">
      <c r="A336" s="110"/>
      <c r="B336" s="46"/>
      <c r="C336" s="36"/>
      <c r="D336" s="36"/>
      <c r="E336" s="34"/>
      <c r="F336" s="34"/>
      <c r="G336" s="36"/>
      <c r="H336" s="36"/>
      <c r="I336" s="36"/>
      <c r="J336" s="36"/>
      <c r="K336" s="78"/>
      <c r="L336" s="36"/>
      <c r="M336" s="36"/>
      <c r="N336" s="36"/>
      <c r="O336" s="36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4"/>
      <c r="BH336" s="39"/>
      <c r="BI336" s="36"/>
      <c r="BJ336" s="44"/>
      <c r="BK336" s="36"/>
      <c r="BL336" s="36"/>
      <c r="BM336" s="36"/>
      <c r="BN336" s="36"/>
      <c r="BO336" s="79"/>
      <c r="BP336" s="79"/>
    </row>
    <row r="337" spans="1:68" s="42" customFormat="1" ht="12.75">
      <c r="A337" s="110"/>
      <c r="B337" s="33"/>
      <c r="C337" s="34"/>
      <c r="D337" s="36"/>
      <c r="E337" s="34"/>
      <c r="F337" s="34"/>
      <c r="G337" s="36"/>
      <c r="H337" s="36"/>
      <c r="I337" s="36"/>
      <c r="J337" s="36"/>
      <c r="K337" s="78"/>
      <c r="L337" s="36"/>
      <c r="M337" s="36"/>
      <c r="N337" s="36"/>
      <c r="O337" s="36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37"/>
      <c r="BH337" s="39"/>
      <c r="BI337" s="34"/>
      <c r="BJ337" s="37"/>
      <c r="BK337" s="33"/>
      <c r="BL337" s="33"/>
      <c r="BM337" s="33"/>
      <c r="BN337" s="33"/>
      <c r="BO337" s="118"/>
      <c r="BP337" s="118"/>
    </row>
    <row r="338" spans="1:68" s="42" customFormat="1" ht="12.75">
      <c r="A338" s="110"/>
      <c r="B338" s="33"/>
      <c r="C338" s="34"/>
      <c r="D338" s="36"/>
      <c r="E338" s="34"/>
      <c r="F338" s="34"/>
      <c r="G338" s="36"/>
      <c r="H338" s="36"/>
      <c r="I338" s="36"/>
      <c r="J338" s="36"/>
      <c r="K338" s="78"/>
      <c r="L338" s="36"/>
      <c r="M338" s="36"/>
      <c r="N338" s="36"/>
      <c r="O338" s="36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37"/>
      <c r="BH338" s="39"/>
      <c r="BI338" s="34"/>
      <c r="BJ338" s="37"/>
      <c r="BK338" s="33"/>
      <c r="BL338" s="33"/>
      <c r="BM338" s="33"/>
      <c r="BN338" s="33"/>
      <c r="BO338" s="118"/>
      <c r="BP338" s="118"/>
    </row>
    <row r="339" spans="1:68" s="42" customFormat="1" ht="12.75">
      <c r="A339" s="110"/>
      <c r="B339" s="33"/>
      <c r="C339" s="34"/>
      <c r="D339" s="36"/>
      <c r="E339" s="34"/>
      <c r="F339" s="34"/>
      <c r="G339" s="36"/>
      <c r="H339" s="36"/>
      <c r="I339" s="36"/>
      <c r="J339" s="36"/>
      <c r="K339" s="78"/>
      <c r="L339" s="36"/>
      <c r="M339" s="36"/>
      <c r="N339" s="36"/>
      <c r="O339" s="36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37"/>
      <c r="BH339" s="39"/>
      <c r="BI339" s="34"/>
      <c r="BJ339" s="37"/>
      <c r="BK339" s="33"/>
      <c r="BL339" s="33"/>
      <c r="BM339" s="33"/>
      <c r="BN339" s="33"/>
      <c r="BO339" s="118"/>
      <c r="BP339" s="118"/>
    </row>
    <row r="340" spans="1:68" s="42" customFormat="1" ht="12.75">
      <c r="A340" s="110"/>
      <c r="B340" s="46"/>
      <c r="C340" s="36"/>
      <c r="D340" s="36"/>
      <c r="E340" s="34"/>
      <c r="F340" s="34"/>
      <c r="G340" s="36"/>
      <c r="H340" s="36"/>
      <c r="I340" s="36"/>
      <c r="J340" s="36"/>
      <c r="K340" s="78"/>
      <c r="L340" s="36"/>
      <c r="M340" s="36"/>
      <c r="N340" s="36"/>
      <c r="O340" s="36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4"/>
      <c r="BH340" s="39"/>
      <c r="BI340" s="36"/>
      <c r="BJ340" s="44"/>
      <c r="BK340" s="36"/>
      <c r="BL340" s="36"/>
      <c r="BM340" s="36"/>
      <c r="BN340" s="36"/>
      <c r="BO340" s="79"/>
      <c r="BP340" s="79"/>
    </row>
    <row r="341" spans="1:68" s="42" customFormat="1" ht="12.75">
      <c r="A341" s="110"/>
      <c r="B341" s="50"/>
      <c r="C341" s="34"/>
      <c r="D341" s="36"/>
      <c r="E341" s="34"/>
      <c r="F341" s="34"/>
      <c r="G341" s="36"/>
      <c r="H341" s="36"/>
      <c r="I341" s="36"/>
      <c r="J341" s="36"/>
      <c r="K341" s="78"/>
      <c r="L341" s="36"/>
      <c r="M341" s="36"/>
      <c r="N341" s="36"/>
      <c r="O341" s="36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37"/>
      <c r="BH341" s="39"/>
      <c r="BI341" s="34"/>
      <c r="BJ341" s="37"/>
      <c r="BK341" s="33"/>
      <c r="BL341" s="33"/>
      <c r="BM341" s="33"/>
      <c r="BN341" s="33"/>
      <c r="BO341" s="118"/>
      <c r="BP341" s="118"/>
    </row>
    <row r="342" spans="1:68" s="42" customFormat="1" ht="12.75">
      <c r="A342" s="110"/>
      <c r="B342" s="111"/>
      <c r="C342" s="36"/>
      <c r="D342" s="36"/>
      <c r="E342" s="34"/>
      <c r="F342" s="34"/>
      <c r="G342" s="36"/>
      <c r="H342" s="36"/>
      <c r="I342" s="36"/>
      <c r="J342" s="36"/>
      <c r="K342" s="78"/>
      <c r="L342" s="36"/>
      <c r="M342" s="36"/>
      <c r="N342" s="36"/>
      <c r="O342" s="36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4"/>
      <c r="BH342" s="39"/>
      <c r="BI342" s="36"/>
      <c r="BJ342" s="44"/>
      <c r="BK342" s="36"/>
      <c r="BL342" s="36"/>
      <c r="BM342" s="36"/>
      <c r="BN342" s="36"/>
      <c r="BO342" s="79"/>
      <c r="BP342" s="79"/>
    </row>
    <row r="343" spans="1:68" s="42" customFormat="1" ht="12.75">
      <c r="A343" s="110"/>
      <c r="B343" s="33"/>
      <c r="C343" s="34"/>
      <c r="D343" s="36"/>
      <c r="E343" s="34"/>
      <c r="F343" s="34"/>
      <c r="G343" s="36"/>
      <c r="H343" s="36"/>
      <c r="I343" s="36"/>
      <c r="J343" s="36"/>
      <c r="K343" s="78"/>
      <c r="L343" s="36"/>
      <c r="M343" s="36"/>
      <c r="N343" s="36"/>
      <c r="O343" s="36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37"/>
      <c r="BH343" s="39"/>
      <c r="BI343" s="34"/>
      <c r="BJ343" s="37"/>
      <c r="BK343" s="33"/>
      <c r="BL343" s="33"/>
      <c r="BM343" s="33"/>
      <c r="BN343" s="33"/>
      <c r="BO343" s="118"/>
      <c r="BP343" s="118"/>
    </row>
    <row r="344" spans="1:68" s="42" customFormat="1" ht="12.75">
      <c r="A344" s="110"/>
      <c r="B344" s="33"/>
      <c r="C344" s="34"/>
      <c r="D344" s="36"/>
      <c r="E344" s="34"/>
      <c r="F344" s="34"/>
      <c r="G344" s="36"/>
      <c r="H344" s="36"/>
      <c r="I344" s="36"/>
      <c r="J344" s="36"/>
      <c r="K344" s="78"/>
      <c r="L344" s="36"/>
      <c r="M344" s="36"/>
      <c r="N344" s="36"/>
      <c r="O344" s="36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37"/>
      <c r="BH344" s="39"/>
      <c r="BI344" s="34"/>
      <c r="BJ344" s="37"/>
      <c r="BK344" s="33"/>
      <c r="BL344" s="33"/>
      <c r="BM344" s="33"/>
      <c r="BN344" s="33"/>
      <c r="BO344" s="118"/>
      <c r="BP344" s="118"/>
    </row>
    <row r="345" spans="1:68" s="42" customFormat="1" ht="12.75">
      <c r="A345" s="110"/>
      <c r="B345" s="33"/>
      <c r="C345" s="34"/>
      <c r="D345" s="36"/>
      <c r="E345" s="34"/>
      <c r="F345" s="34"/>
      <c r="G345" s="36"/>
      <c r="H345" s="36"/>
      <c r="I345" s="36"/>
      <c r="J345" s="36"/>
      <c r="K345" s="78"/>
      <c r="L345" s="36"/>
      <c r="M345" s="36"/>
      <c r="N345" s="36"/>
      <c r="O345" s="36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37"/>
      <c r="BH345" s="39"/>
      <c r="BI345" s="34"/>
      <c r="BJ345" s="37"/>
      <c r="BK345" s="33"/>
      <c r="BL345" s="33"/>
      <c r="BM345" s="33"/>
      <c r="BN345" s="33"/>
      <c r="BO345" s="118"/>
      <c r="BP345" s="118"/>
    </row>
    <row r="346" spans="1:68" s="42" customFormat="1" ht="12.75">
      <c r="A346" s="110"/>
      <c r="B346" s="46"/>
      <c r="C346" s="36"/>
      <c r="D346" s="36"/>
      <c r="E346" s="34"/>
      <c r="F346" s="34"/>
      <c r="G346" s="36"/>
      <c r="H346" s="36"/>
      <c r="I346" s="36"/>
      <c r="J346" s="36"/>
      <c r="K346" s="78"/>
      <c r="L346" s="36"/>
      <c r="M346" s="36"/>
      <c r="N346" s="36"/>
      <c r="O346" s="36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4"/>
      <c r="BH346" s="39"/>
      <c r="BI346" s="36"/>
      <c r="BJ346" s="44"/>
      <c r="BK346" s="36"/>
      <c r="BL346" s="36"/>
      <c r="BM346" s="36"/>
      <c r="BN346" s="36"/>
      <c r="BO346" s="79"/>
      <c r="BP346" s="79"/>
    </row>
    <row r="347" spans="1:68" s="42" customFormat="1" ht="12.75">
      <c r="A347" s="110"/>
      <c r="B347" s="33"/>
      <c r="C347" s="34"/>
      <c r="D347" s="36"/>
      <c r="E347" s="34"/>
      <c r="F347" s="34"/>
      <c r="G347" s="36"/>
      <c r="H347" s="36"/>
      <c r="I347" s="36"/>
      <c r="J347" s="36"/>
      <c r="K347" s="78"/>
      <c r="L347" s="36"/>
      <c r="M347" s="36"/>
      <c r="N347" s="36"/>
      <c r="O347" s="36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37"/>
      <c r="BH347" s="39"/>
      <c r="BI347" s="34"/>
      <c r="BJ347" s="37"/>
      <c r="BK347" s="33"/>
      <c r="BL347" s="33"/>
      <c r="BM347" s="33"/>
      <c r="BN347" s="33"/>
      <c r="BO347" s="118"/>
      <c r="BP347" s="118"/>
    </row>
    <row r="348" spans="1:68" s="42" customFormat="1" ht="12.75">
      <c r="A348" s="110"/>
      <c r="B348" s="33"/>
      <c r="C348" s="34"/>
      <c r="D348" s="36"/>
      <c r="E348" s="34"/>
      <c r="F348" s="34"/>
      <c r="G348" s="36"/>
      <c r="H348" s="36"/>
      <c r="I348" s="36"/>
      <c r="J348" s="36"/>
      <c r="K348" s="78"/>
      <c r="L348" s="36"/>
      <c r="M348" s="36"/>
      <c r="N348" s="36"/>
      <c r="O348" s="36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37"/>
      <c r="BH348" s="39"/>
      <c r="BI348" s="34"/>
      <c r="BJ348" s="37"/>
      <c r="BK348" s="33"/>
      <c r="BL348" s="33"/>
      <c r="BM348" s="33"/>
      <c r="BN348" s="33"/>
      <c r="BO348" s="118"/>
      <c r="BP348" s="118"/>
    </row>
    <row r="349" spans="1:68" s="42" customFormat="1" ht="12.75">
      <c r="A349" s="110"/>
      <c r="B349" s="46"/>
      <c r="C349" s="36"/>
      <c r="D349" s="36"/>
      <c r="E349" s="34"/>
      <c r="F349" s="34"/>
      <c r="G349" s="36"/>
      <c r="H349" s="36"/>
      <c r="I349" s="36"/>
      <c r="J349" s="36"/>
      <c r="K349" s="78"/>
      <c r="L349" s="36"/>
      <c r="M349" s="36"/>
      <c r="N349" s="36"/>
      <c r="O349" s="36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4"/>
      <c r="BH349" s="39"/>
      <c r="BI349" s="36"/>
      <c r="BJ349" s="44"/>
      <c r="BK349" s="36"/>
      <c r="BL349" s="36"/>
      <c r="BM349" s="36"/>
      <c r="BN349" s="36"/>
      <c r="BO349" s="79"/>
      <c r="BP349" s="79"/>
    </row>
    <row r="350" spans="1:68" s="42" customFormat="1" ht="12.75">
      <c r="A350" s="110"/>
      <c r="B350" s="33"/>
      <c r="C350" s="34"/>
      <c r="D350" s="36"/>
      <c r="E350" s="34"/>
      <c r="F350" s="34"/>
      <c r="G350" s="36"/>
      <c r="H350" s="36"/>
      <c r="I350" s="36"/>
      <c r="J350" s="36"/>
      <c r="K350" s="78"/>
      <c r="L350" s="36"/>
      <c r="M350" s="36"/>
      <c r="N350" s="36"/>
      <c r="O350" s="36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37"/>
      <c r="BH350" s="39"/>
      <c r="BI350" s="34"/>
      <c r="BJ350" s="37"/>
      <c r="BK350" s="33"/>
      <c r="BL350" s="33"/>
      <c r="BM350" s="33"/>
      <c r="BN350" s="33"/>
      <c r="BO350" s="118"/>
      <c r="BP350" s="118"/>
    </row>
    <row r="351" spans="1:68" s="42" customFormat="1" ht="12.75">
      <c r="A351" s="110"/>
      <c r="B351" s="46"/>
      <c r="C351" s="36"/>
      <c r="D351" s="36"/>
      <c r="E351" s="34"/>
      <c r="F351" s="34"/>
      <c r="G351" s="36"/>
      <c r="H351" s="36"/>
      <c r="I351" s="36"/>
      <c r="J351" s="36"/>
      <c r="K351" s="78"/>
      <c r="L351" s="36"/>
      <c r="M351" s="36"/>
      <c r="N351" s="36"/>
      <c r="O351" s="36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4"/>
      <c r="BH351" s="39"/>
      <c r="BI351" s="36"/>
      <c r="BJ351" s="44"/>
      <c r="BK351" s="36"/>
      <c r="BL351" s="36"/>
      <c r="BM351" s="36"/>
      <c r="BN351" s="36"/>
      <c r="BO351" s="79"/>
      <c r="BP351" s="79"/>
    </row>
    <row r="352" spans="1:68" s="42" customFormat="1" ht="12.75">
      <c r="A352" s="110"/>
      <c r="B352" s="46"/>
      <c r="C352" s="36"/>
      <c r="D352" s="36"/>
      <c r="E352" s="34"/>
      <c r="F352" s="34"/>
      <c r="G352" s="36"/>
      <c r="H352" s="36"/>
      <c r="I352" s="36"/>
      <c r="J352" s="36"/>
      <c r="K352" s="78"/>
      <c r="L352" s="36"/>
      <c r="M352" s="36"/>
      <c r="N352" s="36"/>
      <c r="O352" s="36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4"/>
      <c r="BH352" s="39"/>
      <c r="BI352" s="36"/>
      <c r="BJ352" s="44"/>
      <c r="BK352" s="36"/>
      <c r="BL352" s="36"/>
      <c r="BM352" s="36"/>
      <c r="BN352" s="36"/>
      <c r="BO352" s="79"/>
      <c r="BP352" s="79"/>
    </row>
    <row r="353" spans="1:68" s="42" customFormat="1" ht="12.75">
      <c r="A353" s="110"/>
      <c r="B353" s="33"/>
      <c r="C353" s="34"/>
      <c r="D353" s="36"/>
      <c r="E353" s="34"/>
      <c r="F353" s="34"/>
      <c r="G353" s="36"/>
      <c r="H353" s="36"/>
      <c r="I353" s="36"/>
      <c r="J353" s="36"/>
      <c r="K353" s="78"/>
      <c r="L353" s="36"/>
      <c r="M353" s="36"/>
      <c r="N353" s="36"/>
      <c r="O353" s="36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37"/>
      <c r="BH353" s="39"/>
      <c r="BI353" s="34"/>
      <c r="BJ353" s="37"/>
      <c r="BK353" s="33"/>
      <c r="BL353" s="33"/>
      <c r="BM353" s="33"/>
      <c r="BN353" s="33"/>
      <c r="BO353" s="118"/>
      <c r="BP353" s="118"/>
    </row>
    <row r="354" spans="1:68" s="42" customFormat="1" ht="12.75">
      <c r="A354" s="110"/>
      <c r="B354" s="46"/>
      <c r="C354" s="36"/>
      <c r="D354" s="36"/>
      <c r="E354" s="34"/>
      <c r="F354" s="34"/>
      <c r="G354" s="36"/>
      <c r="H354" s="36"/>
      <c r="I354" s="36"/>
      <c r="J354" s="36"/>
      <c r="K354" s="78"/>
      <c r="L354" s="36"/>
      <c r="M354" s="36"/>
      <c r="N354" s="36"/>
      <c r="O354" s="36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4"/>
      <c r="BH354" s="39"/>
      <c r="BI354" s="36"/>
      <c r="BJ354" s="44"/>
      <c r="BK354" s="36"/>
      <c r="BL354" s="36"/>
      <c r="BM354" s="36"/>
      <c r="BN354" s="36"/>
      <c r="BO354" s="79"/>
      <c r="BP354" s="79"/>
    </row>
    <row r="355" spans="1:68" s="42" customFormat="1" ht="12.75">
      <c r="A355" s="110"/>
      <c r="B355" s="33"/>
      <c r="C355" s="34"/>
      <c r="D355" s="36"/>
      <c r="E355" s="34"/>
      <c r="F355" s="34"/>
      <c r="G355" s="36"/>
      <c r="H355" s="36"/>
      <c r="I355" s="36"/>
      <c r="J355" s="36"/>
      <c r="K355" s="78"/>
      <c r="L355" s="36"/>
      <c r="M355" s="36"/>
      <c r="N355" s="36"/>
      <c r="O355" s="36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37"/>
      <c r="BH355" s="39"/>
      <c r="BI355" s="34"/>
      <c r="BJ355" s="37"/>
      <c r="BK355" s="33"/>
      <c r="BL355" s="33"/>
      <c r="BM355" s="33"/>
      <c r="BN355" s="33"/>
      <c r="BO355" s="118"/>
      <c r="BP355" s="118"/>
    </row>
    <row r="356" spans="1:68" s="42" customFormat="1" ht="12.75">
      <c r="A356" s="110"/>
      <c r="B356" s="46"/>
      <c r="C356" s="36"/>
      <c r="D356" s="36"/>
      <c r="E356" s="34"/>
      <c r="F356" s="34"/>
      <c r="G356" s="36"/>
      <c r="H356" s="36"/>
      <c r="I356" s="36"/>
      <c r="J356" s="36"/>
      <c r="K356" s="78"/>
      <c r="L356" s="36"/>
      <c r="M356" s="36"/>
      <c r="N356" s="36"/>
      <c r="O356" s="36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4"/>
      <c r="BH356" s="39"/>
      <c r="BI356" s="36"/>
      <c r="BJ356" s="44"/>
      <c r="BK356" s="36"/>
      <c r="BL356" s="36"/>
      <c r="BM356" s="36"/>
      <c r="BN356" s="36"/>
      <c r="BO356" s="79"/>
      <c r="BP356" s="79"/>
    </row>
    <row r="357" spans="1:68" s="42" customFormat="1" ht="12.75">
      <c r="A357" s="110"/>
      <c r="B357" s="33"/>
      <c r="C357" s="34"/>
      <c r="D357" s="36"/>
      <c r="E357" s="34"/>
      <c r="F357" s="34"/>
      <c r="G357" s="36"/>
      <c r="H357" s="36"/>
      <c r="I357" s="36"/>
      <c r="J357" s="36"/>
      <c r="K357" s="78"/>
      <c r="L357" s="36"/>
      <c r="M357" s="36"/>
      <c r="N357" s="36"/>
      <c r="O357" s="36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37"/>
      <c r="BH357" s="39"/>
      <c r="BI357" s="34"/>
      <c r="BJ357" s="37"/>
      <c r="BK357" s="33"/>
      <c r="BL357" s="33"/>
      <c r="BM357" s="33"/>
      <c r="BN357" s="33"/>
      <c r="BO357" s="118"/>
      <c r="BP357" s="118"/>
    </row>
    <row r="358" spans="1:68" s="42" customFormat="1" ht="12.75">
      <c r="A358" s="110"/>
      <c r="B358" s="46"/>
      <c r="C358" s="36"/>
      <c r="D358" s="36"/>
      <c r="E358" s="34"/>
      <c r="F358" s="34"/>
      <c r="G358" s="36"/>
      <c r="H358" s="36"/>
      <c r="I358" s="36"/>
      <c r="J358" s="36"/>
      <c r="K358" s="78"/>
      <c r="L358" s="36"/>
      <c r="M358" s="36"/>
      <c r="N358" s="36"/>
      <c r="O358" s="36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4"/>
      <c r="BH358" s="39"/>
      <c r="BI358" s="36"/>
      <c r="BJ358" s="44"/>
      <c r="BK358" s="36"/>
      <c r="BL358" s="36"/>
      <c r="BM358" s="36"/>
      <c r="BN358" s="36"/>
      <c r="BO358" s="79"/>
      <c r="BP358" s="79"/>
    </row>
    <row r="359" spans="1:68" s="42" customFormat="1" ht="12.75">
      <c r="A359" s="110"/>
      <c r="B359" s="33"/>
      <c r="C359" s="34"/>
      <c r="D359" s="36"/>
      <c r="E359" s="34"/>
      <c r="F359" s="34"/>
      <c r="G359" s="36"/>
      <c r="H359" s="36"/>
      <c r="I359" s="36"/>
      <c r="J359" s="36"/>
      <c r="K359" s="78"/>
      <c r="L359" s="36"/>
      <c r="M359" s="36"/>
      <c r="N359" s="36"/>
      <c r="O359" s="36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37"/>
      <c r="BH359" s="39"/>
      <c r="BI359" s="34"/>
      <c r="BJ359" s="37"/>
      <c r="BK359" s="33"/>
      <c r="BL359" s="33"/>
      <c r="BM359" s="33"/>
      <c r="BN359" s="33"/>
      <c r="BO359" s="118"/>
      <c r="BP359" s="118"/>
    </row>
    <row r="360" spans="1:68" s="42" customFormat="1" ht="12.75">
      <c r="A360" s="110"/>
      <c r="B360" s="47"/>
      <c r="C360" s="34"/>
      <c r="D360" s="36"/>
      <c r="E360" s="34"/>
      <c r="F360" s="34"/>
      <c r="G360" s="36"/>
      <c r="H360" s="36"/>
      <c r="I360" s="36"/>
      <c r="J360" s="36"/>
      <c r="K360" s="78"/>
      <c r="L360" s="36"/>
      <c r="M360" s="36"/>
      <c r="N360" s="36"/>
      <c r="O360" s="36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37"/>
      <c r="BH360" s="39"/>
      <c r="BI360" s="34"/>
      <c r="BJ360" s="37"/>
      <c r="BK360" s="33"/>
      <c r="BL360" s="33"/>
      <c r="BM360" s="33"/>
      <c r="BN360" s="33"/>
      <c r="BO360" s="118"/>
      <c r="BP360" s="118"/>
    </row>
    <row r="361" spans="1:68" s="42" customFormat="1" ht="12.75">
      <c r="A361" s="110"/>
      <c r="B361" s="46"/>
      <c r="C361" s="36"/>
      <c r="D361" s="36"/>
      <c r="E361" s="34"/>
      <c r="F361" s="34"/>
      <c r="G361" s="36"/>
      <c r="H361" s="36"/>
      <c r="I361" s="36"/>
      <c r="J361" s="36"/>
      <c r="K361" s="78"/>
      <c r="L361" s="36"/>
      <c r="M361" s="36"/>
      <c r="N361" s="36"/>
      <c r="O361" s="36"/>
      <c r="P361" s="43"/>
      <c r="Q361" s="45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5"/>
      <c r="AW361" s="45"/>
      <c r="AX361" s="45"/>
      <c r="AY361" s="45"/>
      <c r="AZ361" s="43"/>
      <c r="BA361" s="43"/>
      <c r="BB361" s="43"/>
      <c r="BC361" s="43"/>
      <c r="BD361" s="43"/>
      <c r="BE361" s="43"/>
      <c r="BF361" s="43"/>
      <c r="BG361" s="44"/>
      <c r="BH361" s="39"/>
      <c r="BI361" s="36"/>
      <c r="BJ361" s="44"/>
      <c r="BK361" s="36"/>
      <c r="BL361" s="36"/>
      <c r="BM361" s="36"/>
      <c r="BN361" s="36"/>
      <c r="BO361" s="79"/>
      <c r="BP361" s="79"/>
    </row>
    <row r="362" spans="1:68" s="42" customFormat="1" ht="12.75">
      <c r="A362" s="110"/>
      <c r="B362" s="33"/>
      <c r="C362" s="34"/>
      <c r="D362" s="36"/>
      <c r="E362" s="34"/>
      <c r="F362" s="34"/>
      <c r="G362" s="36"/>
      <c r="H362" s="36"/>
      <c r="I362" s="36"/>
      <c r="J362" s="36"/>
      <c r="K362" s="78"/>
      <c r="L362" s="36"/>
      <c r="M362" s="36"/>
      <c r="N362" s="36"/>
      <c r="O362" s="36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37"/>
      <c r="BH362" s="39"/>
      <c r="BI362" s="34"/>
      <c r="BJ362" s="37"/>
      <c r="BK362" s="33"/>
      <c r="BL362" s="33"/>
      <c r="BM362" s="33"/>
      <c r="BN362" s="33"/>
      <c r="BO362" s="118"/>
      <c r="BP362" s="118"/>
    </row>
    <row r="363" spans="1:68" s="42" customFormat="1" ht="12.75">
      <c r="A363" s="110"/>
      <c r="B363" s="33"/>
      <c r="C363" s="34"/>
      <c r="D363" s="36"/>
      <c r="E363" s="34"/>
      <c r="F363" s="34"/>
      <c r="G363" s="36"/>
      <c r="H363" s="36"/>
      <c r="I363" s="36"/>
      <c r="J363" s="36"/>
      <c r="K363" s="78"/>
      <c r="L363" s="36"/>
      <c r="M363" s="36"/>
      <c r="N363" s="36"/>
      <c r="O363" s="36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37"/>
      <c r="BH363" s="39"/>
      <c r="BI363" s="34"/>
      <c r="BJ363" s="37"/>
      <c r="BK363" s="33"/>
      <c r="BL363" s="33"/>
      <c r="BM363" s="33"/>
      <c r="BN363" s="33"/>
      <c r="BO363" s="118"/>
      <c r="BP363" s="118"/>
    </row>
    <row r="364" spans="1:68" s="42" customFormat="1" ht="12.75">
      <c r="A364" s="110"/>
      <c r="B364" s="33"/>
      <c r="C364" s="34"/>
      <c r="D364" s="36"/>
      <c r="E364" s="34"/>
      <c r="F364" s="34"/>
      <c r="G364" s="36"/>
      <c r="H364" s="36"/>
      <c r="I364" s="36"/>
      <c r="J364" s="36"/>
      <c r="K364" s="78"/>
      <c r="L364" s="36"/>
      <c r="M364" s="36"/>
      <c r="N364" s="36"/>
      <c r="O364" s="36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37"/>
      <c r="BH364" s="39"/>
      <c r="BI364" s="34"/>
      <c r="BJ364" s="37"/>
      <c r="BK364" s="33"/>
      <c r="BL364" s="33"/>
      <c r="BM364" s="33"/>
      <c r="BN364" s="33"/>
      <c r="BO364" s="118"/>
      <c r="BP364" s="118"/>
    </row>
    <row r="365" spans="1:68" s="42" customFormat="1" ht="12.75">
      <c r="A365" s="110"/>
      <c r="B365" s="33"/>
      <c r="C365" s="34"/>
      <c r="D365" s="36"/>
      <c r="E365" s="34"/>
      <c r="F365" s="34"/>
      <c r="G365" s="36"/>
      <c r="H365" s="36"/>
      <c r="I365" s="36"/>
      <c r="J365" s="36"/>
      <c r="K365" s="78"/>
      <c r="L365" s="36"/>
      <c r="M365" s="36"/>
      <c r="N365" s="36"/>
      <c r="O365" s="36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37"/>
      <c r="BH365" s="39"/>
      <c r="BI365" s="34"/>
      <c r="BJ365" s="37"/>
      <c r="BK365" s="33"/>
      <c r="BL365" s="33"/>
      <c r="BM365" s="33"/>
      <c r="BN365" s="33"/>
      <c r="BO365" s="118"/>
      <c r="BP365" s="118"/>
    </row>
    <row r="366" spans="1:68" s="42" customFormat="1" ht="12.75">
      <c r="A366" s="110"/>
      <c r="B366" s="33"/>
      <c r="C366" s="34"/>
      <c r="D366" s="36"/>
      <c r="E366" s="34"/>
      <c r="F366" s="34"/>
      <c r="G366" s="36"/>
      <c r="H366" s="36"/>
      <c r="I366" s="36"/>
      <c r="J366" s="36"/>
      <c r="K366" s="78"/>
      <c r="L366" s="36"/>
      <c r="M366" s="36"/>
      <c r="N366" s="36"/>
      <c r="O366" s="36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37"/>
      <c r="BH366" s="39"/>
      <c r="BI366" s="34"/>
      <c r="BJ366" s="37"/>
      <c r="BK366" s="33"/>
      <c r="BL366" s="33"/>
      <c r="BM366" s="33"/>
      <c r="BN366" s="33"/>
      <c r="BO366" s="118"/>
      <c r="BP366" s="118"/>
    </row>
    <row r="367" spans="1:68" s="42" customFormat="1" ht="12.75">
      <c r="A367" s="110"/>
      <c r="B367" s="33"/>
      <c r="C367" s="34"/>
      <c r="D367" s="36"/>
      <c r="E367" s="34"/>
      <c r="F367" s="34"/>
      <c r="G367" s="36"/>
      <c r="H367" s="36"/>
      <c r="I367" s="36"/>
      <c r="J367" s="36"/>
      <c r="K367" s="78"/>
      <c r="L367" s="36"/>
      <c r="M367" s="36"/>
      <c r="N367" s="36"/>
      <c r="O367" s="36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37"/>
      <c r="BH367" s="39"/>
      <c r="BI367" s="34"/>
      <c r="BJ367" s="37"/>
      <c r="BK367" s="33"/>
      <c r="BL367" s="33"/>
      <c r="BM367" s="33"/>
      <c r="BN367" s="33"/>
      <c r="BO367" s="118"/>
      <c r="BP367" s="118"/>
    </row>
    <row r="368" spans="1:68" s="42" customFormat="1" ht="12.75">
      <c r="A368" s="110"/>
      <c r="B368" s="33"/>
      <c r="C368" s="34"/>
      <c r="D368" s="36"/>
      <c r="E368" s="34"/>
      <c r="F368" s="34"/>
      <c r="G368" s="36"/>
      <c r="H368" s="36"/>
      <c r="I368" s="36"/>
      <c r="J368" s="36"/>
      <c r="K368" s="78"/>
      <c r="L368" s="36"/>
      <c r="M368" s="36"/>
      <c r="N368" s="36"/>
      <c r="O368" s="36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37"/>
      <c r="BH368" s="39"/>
      <c r="BI368" s="34"/>
      <c r="BJ368" s="37"/>
      <c r="BK368" s="33"/>
      <c r="BL368" s="33"/>
      <c r="BM368" s="33"/>
      <c r="BN368" s="33"/>
      <c r="BO368" s="118"/>
      <c r="BP368" s="118"/>
    </row>
    <row r="369" spans="1:68" s="42" customFormat="1" ht="12.75">
      <c r="A369" s="110"/>
      <c r="B369" s="46"/>
      <c r="C369" s="36"/>
      <c r="D369" s="36"/>
      <c r="E369" s="34"/>
      <c r="F369" s="34"/>
      <c r="G369" s="36"/>
      <c r="H369" s="36"/>
      <c r="I369" s="36"/>
      <c r="J369" s="36"/>
      <c r="K369" s="78"/>
      <c r="L369" s="36"/>
      <c r="M369" s="36"/>
      <c r="N369" s="36"/>
      <c r="O369" s="36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4"/>
      <c r="BH369" s="39"/>
      <c r="BI369" s="36"/>
      <c r="BJ369" s="44"/>
      <c r="BK369" s="36"/>
      <c r="BL369" s="36"/>
      <c r="BM369" s="36"/>
      <c r="BN369" s="36"/>
      <c r="BO369" s="79"/>
      <c r="BP369" s="79"/>
    </row>
    <row r="370" spans="1:68" s="42" customFormat="1" ht="12.75">
      <c r="A370" s="110"/>
      <c r="B370" s="46"/>
      <c r="C370" s="36"/>
      <c r="D370" s="36"/>
      <c r="E370" s="34"/>
      <c r="F370" s="34"/>
      <c r="G370" s="36"/>
      <c r="H370" s="36"/>
      <c r="I370" s="36"/>
      <c r="J370" s="36"/>
      <c r="K370" s="78"/>
      <c r="L370" s="36"/>
      <c r="M370" s="36"/>
      <c r="N370" s="36"/>
      <c r="O370" s="36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4"/>
      <c r="BH370" s="39"/>
      <c r="BI370" s="36"/>
      <c r="BJ370" s="44"/>
      <c r="BK370" s="36"/>
      <c r="BL370" s="36"/>
      <c r="BM370" s="36"/>
      <c r="BN370" s="36"/>
      <c r="BO370" s="79"/>
      <c r="BP370" s="79"/>
    </row>
    <row r="371" spans="1:68" s="42" customFormat="1" ht="12.75">
      <c r="A371" s="110"/>
      <c r="B371" s="47"/>
      <c r="C371" s="34"/>
      <c r="D371" s="36"/>
      <c r="E371" s="34"/>
      <c r="F371" s="34"/>
      <c r="G371" s="36"/>
      <c r="H371" s="36"/>
      <c r="I371" s="36"/>
      <c r="J371" s="36"/>
      <c r="K371" s="78"/>
      <c r="L371" s="36"/>
      <c r="M371" s="36"/>
      <c r="N371" s="36"/>
      <c r="O371" s="36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37"/>
      <c r="BH371" s="39"/>
      <c r="BI371" s="34"/>
      <c r="BJ371" s="37"/>
      <c r="BK371" s="33"/>
      <c r="BL371" s="33"/>
      <c r="BM371" s="33"/>
      <c r="BN371" s="33"/>
      <c r="BO371" s="118"/>
      <c r="BP371" s="118"/>
    </row>
    <row r="372" spans="1:68" s="42" customFormat="1" ht="12.75">
      <c r="A372" s="110"/>
      <c r="B372" s="33"/>
      <c r="C372" s="34"/>
      <c r="D372" s="36"/>
      <c r="E372" s="34"/>
      <c r="F372" s="34"/>
      <c r="G372" s="36"/>
      <c r="H372" s="36"/>
      <c r="I372" s="36"/>
      <c r="J372" s="36"/>
      <c r="K372" s="78"/>
      <c r="L372" s="36"/>
      <c r="M372" s="36"/>
      <c r="N372" s="36"/>
      <c r="O372" s="36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37"/>
      <c r="BH372" s="39"/>
      <c r="BI372" s="34"/>
      <c r="BJ372" s="37"/>
      <c r="BK372" s="33"/>
      <c r="BL372" s="33"/>
      <c r="BM372" s="33"/>
      <c r="BN372" s="33"/>
      <c r="BO372" s="118"/>
      <c r="BP372" s="118"/>
    </row>
    <row r="373" spans="1:68" s="42" customFormat="1" ht="12.75">
      <c r="A373" s="110"/>
      <c r="B373" s="46"/>
      <c r="C373" s="36"/>
      <c r="D373" s="36"/>
      <c r="E373" s="34"/>
      <c r="F373" s="34"/>
      <c r="G373" s="36"/>
      <c r="H373" s="36"/>
      <c r="I373" s="36"/>
      <c r="J373" s="36"/>
      <c r="K373" s="78"/>
      <c r="L373" s="36"/>
      <c r="M373" s="36"/>
      <c r="N373" s="36"/>
      <c r="O373" s="36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4"/>
      <c r="BH373" s="39"/>
      <c r="BI373" s="36"/>
      <c r="BJ373" s="44"/>
      <c r="BK373" s="36"/>
      <c r="BL373" s="36"/>
      <c r="BM373" s="36"/>
      <c r="BN373" s="36"/>
      <c r="BO373" s="79"/>
      <c r="BP373" s="79"/>
    </row>
    <row r="374" spans="1:68" s="42" customFormat="1" ht="12.75">
      <c r="A374" s="110"/>
      <c r="B374" s="46"/>
      <c r="C374" s="36"/>
      <c r="D374" s="36"/>
      <c r="E374" s="34"/>
      <c r="F374" s="34"/>
      <c r="G374" s="36"/>
      <c r="H374" s="36"/>
      <c r="I374" s="36"/>
      <c r="J374" s="36"/>
      <c r="K374" s="78"/>
      <c r="L374" s="36"/>
      <c r="M374" s="36"/>
      <c r="N374" s="36"/>
      <c r="O374" s="36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4"/>
      <c r="BH374" s="39"/>
      <c r="BI374" s="36"/>
      <c r="BJ374" s="44"/>
      <c r="BK374" s="36"/>
      <c r="BL374" s="36"/>
      <c r="BM374" s="36"/>
      <c r="BN374" s="36"/>
      <c r="BO374" s="79"/>
      <c r="BP374" s="79"/>
    </row>
    <row r="375" spans="1:68" s="42" customFormat="1" ht="12.75">
      <c r="A375" s="110"/>
      <c r="B375" s="47"/>
      <c r="C375" s="34"/>
      <c r="D375" s="36"/>
      <c r="E375" s="34"/>
      <c r="F375" s="34"/>
      <c r="G375" s="36"/>
      <c r="H375" s="36"/>
      <c r="I375" s="36"/>
      <c r="J375" s="36"/>
      <c r="K375" s="78"/>
      <c r="L375" s="36"/>
      <c r="M375" s="36"/>
      <c r="N375" s="36"/>
      <c r="O375" s="36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37"/>
      <c r="BH375" s="39"/>
      <c r="BI375" s="34"/>
      <c r="BJ375" s="37"/>
      <c r="BK375" s="33"/>
      <c r="BL375" s="33"/>
      <c r="BM375" s="33"/>
      <c r="BN375" s="33"/>
      <c r="BO375" s="118"/>
      <c r="BP375" s="118"/>
    </row>
    <row r="376" spans="1:68" s="42" customFormat="1" ht="12.75">
      <c r="A376" s="110"/>
      <c r="B376" s="33"/>
      <c r="C376" s="34"/>
      <c r="D376" s="36"/>
      <c r="E376" s="34"/>
      <c r="F376" s="34"/>
      <c r="G376" s="36"/>
      <c r="H376" s="36"/>
      <c r="I376" s="36"/>
      <c r="J376" s="36"/>
      <c r="K376" s="78"/>
      <c r="L376" s="36"/>
      <c r="M376" s="36"/>
      <c r="N376" s="36"/>
      <c r="O376" s="36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37"/>
      <c r="BH376" s="39"/>
      <c r="BI376" s="34"/>
      <c r="BJ376" s="37"/>
      <c r="BK376" s="33"/>
      <c r="BL376" s="33"/>
      <c r="BM376" s="33"/>
      <c r="BN376" s="33"/>
      <c r="BO376" s="118"/>
      <c r="BP376" s="118"/>
    </row>
    <row r="377" spans="1:68" s="42" customFormat="1" ht="12.75">
      <c r="A377" s="110"/>
      <c r="B377" s="46"/>
      <c r="C377" s="36"/>
      <c r="D377" s="36"/>
      <c r="E377" s="34"/>
      <c r="F377" s="34"/>
      <c r="G377" s="36"/>
      <c r="H377" s="36"/>
      <c r="I377" s="36"/>
      <c r="J377" s="36"/>
      <c r="K377" s="78"/>
      <c r="L377" s="36"/>
      <c r="M377" s="36"/>
      <c r="N377" s="36"/>
      <c r="O377" s="36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4"/>
      <c r="BH377" s="39"/>
      <c r="BI377" s="36"/>
      <c r="BJ377" s="44"/>
      <c r="BK377" s="36"/>
      <c r="BL377" s="36"/>
      <c r="BM377" s="36"/>
      <c r="BN377" s="36"/>
      <c r="BO377" s="79"/>
      <c r="BP377" s="79"/>
    </row>
    <row r="378" spans="1:68" s="42" customFormat="1" ht="12.75">
      <c r="A378" s="110"/>
      <c r="B378" s="33"/>
      <c r="C378" s="34"/>
      <c r="D378" s="36"/>
      <c r="E378" s="34"/>
      <c r="F378" s="34"/>
      <c r="G378" s="36"/>
      <c r="H378" s="36"/>
      <c r="I378" s="36"/>
      <c r="J378" s="36"/>
      <c r="K378" s="78"/>
      <c r="L378" s="36"/>
      <c r="M378" s="36"/>
      <c r="N378" s="36"/>
      <c r="O378" s="36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37"/>
      <c r="BH378" s="39"/>
      <c r="BI378" s="34"/>
      <c r="BJ378" s="37"/>
      <c r="BK378" s="33"/>
      <c r="BL378" s="33"/>
      <c r="BM378" s="33"/>
      <c r="BN378" s="33"/>
      <c r="BO378" s="118"/>
      <c r="BP378" s="118"/>
    </row>
    <row r="379" spans="1:68" s="42" customFormat="1" ht="12.75">
      <c r="A379" s="110"/>
      <c r="B379" s="46"/>
      <c r="C379" s="36"/>
      <c r="D379" s="36"/>
      <c r="E379" s="34"/>
      <c r="F379" s="34"/>
      <c r="G379" s="36"/>
      <c r="H379" s="36"/>
      <c r="I379" s="36"/>
      <c r="J379" s="36"/>
      <c r="K379" s="78"/>
      <c r="L379" s="36"/>
      <c r="M379" s="36"/>
      <c r="N379" s="36"/>
      <c r="O379" s="36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4"/>
      <c r="BH379" s="39"/>
      <c r="BI379" s="36"/>
      <c r="BJ379" s="44"/>
      <c r="BK379" s="36"/>
      <c r="BL379" s="36"/>
      <c r="BM379" s="36"/>
      <c r="BN379" s="36"/>
      <c r="BO379" s="79"/>
      <c r="BP379" s="79"/>
    </row>
    <row r="380" spans="1:68" s="42" customFormat="1" ht="12.75">
      <c r="A380" s="110"/>
      <c r="B380" s="33"/>
      <c r="C380" s="34"/>
      <c r="D380" s="36"/>
      <c r="E380" s="34"/>
      <c r="F380" s="34"/>
      <c r="G380" s="36"/>
      <c r="H380" s="36"/>
      <c r="I380" s="36"/>
      <c r="J380" s="36"/>
      <c r="K380" s="78"/>
      <c r="L380" s="36"/>
      <c r="M380" s="36"/>
      <c r="N380" s="36"/>
      <c r="O380" s="36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37"/>
      <c r="BH380" s="39"/>
      <c r="BI380" s="34"/>
      <c r="BJ380" s="37"/>
      <c r="BK380" s="33"/>
      <c r="BL380" s="33"/>
      <c r="BM380" s="33"/>
      <c r="BN380" s="33"/>
      <c r="BO380" s="118"/>
      <c r="BP380" s="118"/>
    </row>
    <row r="381" spans="1:68" s="42" customFormat="1" ht="12.75">
      <c r="A381" s="110"/>
      <c r="B381" s="46"/>
      <c r="C381" s="36"/>
      <c r="D381" s="36"/>
      <c r="E381" s="34"/>
      <c r="F381" s="34"/>
      <c r="G381" s="36"/>
      <c r="H381" s="36"/>
      <c r="I381" s="36"/>
      <c r="J381" s="36"/>
      <c r="K381" s="78"/>
      <c r="L381" s="36"/>
      <c r="M381" s="36"/>
      <c r="N381" s="36"/>
      <c r="O381" s="36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4"/>
      <c r="BH381" s="39"/>
      <c r="BI381" s="36"/>
      <c r="BJ381" s="44"/>
      <c r="BK381" s="36"/>
      <c r="BL381" s="36"/>
      <c r="BM381" s="36"/>
      <c r="BN381" s="36"/>
      <c r="BO381" s="79"/>
      <c r="BP381" s="79"/>
    </row>
    <row r="382" spans="1:68" s="42" customFormat="1" ht="12.75">
      <c r="A382" s="110"/>
      <c r="B382" s="33"/>
      <c r="C382" s="34"/>
      <c r="D382" s="36"/>
      <c r="E382" s="34"/>
      <c r="F382" s="34"/>
      <c r="G382" s="36"/>
      <c r="H382" s="36"/>
      <c r="I382" s="36"/>
      <c r="J382" s="36"/>
      <c r="K382" s="78"/>
      <c r="L382" s="36"/>
      <c r="M382" s="36"/>
      <c r="N382" s="36"/>
      <c r="O382" s="36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37"/>
      <c r="BH382" s="39"/>
      <c r="BI382" s="34"/>
      <c r="BJ382" s="37"/>
      <c r="BK382" s="33"/>
      <c r="BL382" s="33"/>
      <c r="BM382" s="33"/>
      <c r="BN382" s="33"/>
      <c r="BO382" s="118"/>
      <c r="BP382" s="118"/>
    </row>
    <row r="383" spans="1:68" s="42" customFormat="1" ht="12.75">
      <c r="A383" s="110"/>
      <c r="B383" s="33"/>
      <c r="C383" s="34"/>
      <c r="D383" s="36"/>
      <c r="E383" s="34"/>
      <c r="F383" s="34"/>
      <c r="G383" s="36"/>
      <c r="H383" s="36"/>
      <c r="I383" s="36"/>
      <c r="J383" s="36"/>
      <c r="K383" s="78"/>
      <c r="L383" s="36"/>
      <c r="M383" s="36"/>
      <c r="N383" s="36"/>
      <c r="O383" s="36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37"/>
      <c r="BH383" s="39"/>
      <c r="BI383" s="34"/>
      <c r="BJ383" s="37"/>
      <c r="BK383" s="33"/>
      <c r="BL383" s="33"/>
      <c r="BM383" s="33"/>
      <c r="BN383" s="33"/>
      <c r="BO383" s="118"/>
      <c r="BP383" s="118"/>
    </row>
    <row r="384" spans="1:68" s="42" customFormat="1" ht="12.75">
      <c r="A384" s="110"/>
      <c r="B384" s="33"/>
      <c r="C384" s="34"/>
      <c r="D384" s="36"/>
      <c r="E384" s="34"/>
      <c r="F384" s="34"/>
      <c r="G384" s="36"/>
      <c r="H384" s="36"/>
      <c r="I384" s="36"/>
      <c r="J384" s="36"/>
      <c r="K384" s="78"/>
      <c r="L384" s="36"/>
      <c r="M384" s="36"/>
      <c r="N384" s="36"/>
      <c r="O384" s="36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37"/>
      <c r="BH384" s="39"/>
      <c r="BI384" s="34"/>
      <c r="BJ384" s="37"/>
      <c r="BK384" s="33"/>
      <c r="BL384" s="33"/>
      <c r="BM384" s="33"/>
      <c r="BN384" s="33"/>
      <c r="BO384" s="118"/>
      <c r="BP384" s="118"/>
    </row>
    <row r="385" spans="1:68" s="42" customFormat="1" ht="12.75">
      <c r="A385" s="110"/>
      <c r="B385" s="47"/>
      <c r="C385" s="36"/>
      <c r="D385" s="36"/>
      <c r="E385" s="34"/>
      <c r="F385" s="34"/>
      <c r="G385" s="36"/>
      <c r="H385" s="36"/>
      <c r="I385" s="36"/>
      <c r="J385" s="36"/>
      <c r="K385" s="78"/>
      <c r="L385" s="36"/>
      <c r="M385" s="36"/>
      <c r="N385" s="36"/>
      <c r="O385" s="36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4"/>
      <c r="BH385" s="39"/>
      <c r="BI385" s="36"/>
      <c r="BJ385" s="44"/>
      <c r="BK385" s="36"/>
      <c r="BL385" s="36"/>
      <c r="BM385" s="36"/>
      <c r="BN385" s="36"/>
      <c r="BO385" s="79"/>
      <c r="BP385" s="79"/>
    </row>
    <row r="386" spans="1:68" s="42" customFormat="1" ht="12.75">
      <c r="A386" s="110"/>
      <c r="B386" s="111"/>
      <c r="C386" s="36"/>
      <c r="D386" s="36"/>
      <c r="E386" s="34"/>
      <c r="F386" s="34"/>
      <c r="G386" s="36"/>
      <c r="H386" s="36"/>
      <c r="I386" s="36"/>
      <c r="J386" s="36"/>
      <c r="K386" s="78"/>
      <c r="L386" s="36"/>
      <c r="M386" s="36"/>
      <c r="N386" s="36"/>
      <c r="O386" s="36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4"/>
      <c r="BH386" s="39"/>
      <c r="BI386" s="36"/>
      <c r="BJ386" s="44"/>
      <c r="BK386" s="36"/>
      <c r="BL386" s="36"/>
      <c r="BM386" s="36"/>
      <c r="BN386" s="36"/>
      <c r="BO386" s="79"/>
      <c r="BP386" s="79"/>
    </row>
    <row r="387" spans="1:68" s="42" customFormat="1" ht="12.75">
      <c r="A387" s="110"/>
      <c r="B387" s="50"/>
      <c r="C387" s="34"/>
      <c r="D387" s="36"/>
      <c r="E387" s="34"/>
      <c r="F387" s="34"/>
      <c r="G387" s="36"/>
      <c r="H387" s="36"/>
      <c r="I387" s="36"/>
      <c r="J387" s="36"/>
      <c r="K387" s="78"/>
      <c r="L387" s="36"/>
      <c r="M387" s="36"/>
      <c r="N387" s="36"/>
      <c r="O387" s="36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37"/>
      <c r="BH387" s="39"/>
      <c r="BI387" s="34"/>
      <c r="BJ387" s="37"/>
      <c r="BK387" s="33"/>
      <c r="BL387" s="33"/>
      <c r="BM387" s="33"/>
      <c r="BN387" s="33"/>
      <c r="BO387" s="118"/>
      <c r="BP387" s="118"/>
    </row>
    <row r="388" spans="1:68" s="42" customFormat="1" ht="12.75">
      <c r="A388" s="110"/>
      <c r="B388" s="33"/>
      <c r="C388" s="34"/>
      <c r="D388" s="36"/>
      <c r="E388" s="34"/>
      <c r="F388" s="34"/>
      <c r="G388" s="36"/>
      <c r="H388" s="36"/>
      <c r="I388" s="36"/>
      <c r="J388" s="36"/>
      <c r="K388" s="78"/>
      <c r="L388" s="36"/>
      <c r="M388" s="36"/>
      <c r="N388" s="36"/>
      <c r="O388" s="36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37"/>
      <c r="BH388" s="39"/>
      <c r="BI388" s="34"/>
      <c r="BJ388" s="37"/>
      <c r="BK388" s="33"/>
      <c r="BL388" s="33"/>
      <c r="BM388" s="33"/>
      <c r="BN388" s="33"/>
      <c r="BO388" s="118"/>
      <c r="BP388" s="118"/>
    </row>
    <row r="389" spans="1:68" s="42" customFormat="1" ht="12.75">
      <c r="A389" s="110"/>
      <c r="B389" s="33"/>
      <c r="C389" s="34"/>
      <c r="D389" s="36"/>
      <c r="E389" s="34"/>
      <c r="F389" s="34"/>
      <c r="G389" s="36"/>
      <c r="H389" s="36"/>
      <c r="I389" s="36"/>
      <c r="J389" s="36"/>
      <c r="K389" s="78"/>
      <c r="L389" s="36"/>
      <c r="M389" s="36"/>
      <c r="N389" s="36"/>
      <c r="O389" s="36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37"/>
      <c r="BH389" s="39"/>
      <c r="BI389" s="34"/>
      <c r="BJ389" s="37"/>
      <c r="BK389" s="33"/>
      <c r="BL389" s="33"/>
      <c r="BM389" s="33"/>
      <c r="BN389" s="33"/>
      <c r="BO389" s="118"/>
      <c r="BP389" s="118"/>
    </row>
    <row r="390" spans="1:68" s="42" customFormat="1" ht="12.75">
      <c r="A390" s="110"/>
      <c r="B390" s="33"/>
      <c r="C390" s="34"/>
      <c r="D390" s="36"/>
      <c r="E390" s="34"/>
      <c r="F390" s="34"/>
      <c r="G390" s="36"/>
      <c r="H390" s="36"/>
      <c r="I390" s="36"/>
      <c r="J390" s="36"/>
      <c r="K390" s="78"/>
      <c r="L390" s="36"/>
      <c r="M390" s="36"/>
      <c r="N390" s="36"/>
      <c r="O390" s="36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37"/>
      <c r="BH390" s="39"/>
      <c r="BI390" s="34"/>
      <c r="BJ390" s="37"/>
      <c r="BK390" s="33"/>
      <c r="BL390" s="33"/>
      <c r="BM390" s="33"/>
      <c r="BN390" s="33"/>
      <c r="BO390" s="118"/>
      <c r="BP390" s="118"/>
    </row>
    <row r="391" spans="1:68" s="42" customFormat="1" ht="12.75">
      <c r="A391" s="110"/>
      <c r="B391" s="46"/>
      <c r="C391" s="36"/>
      <c r="D391" s="36"/>
      <c r="E391" s="34"/>
      <c r="F391" s="34"/>
      <c r="G391" s="36"/>
      <c r="H391" s="36"/>
      <c r="I391" s="36"/>
      <c r="J391" s="36"/>
      <c r="K391" s="78"/>
      <c r="L391" s="36"/>
      <c r="M391" s="36"/>
      <c r="N391" s="36"/>
      <c r="O391" s="36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4"/>
      <c r="BH391" s="39"/>
      <c r="BI391" s="36"/>
      <c r="BJ391" s="44"/>
      <c r="BK391" s="36"/>
      <c r="BL391" s="36"/>
      <c r="BM391" s="36"/>
      <c r="BN391" s="36"/>
      <c r="BO391" s="79"/>
      <c r="BP391" s="79"/>
    </row>
    <row r="392" spans="1:68" s="42" customFormat="1" ht="12.75">
      <c r="A392" s="110"/>
      <c r="B392" s="33"/>
      <c r="C392" s="34"/>
      <c r="D392" s="36"/>
      <c r="E392" s="34"/>
      <c r="F392" s="34"/>
      <c r="G392" s="36"/>
      <c r="H392" s="36"/>
      <c r="I392" s="36"/>
      <c r="J392" s="36"/>
      <c r="K392" s="78"/>
      <c r="L392" s="36"/>
      <c r="M392" s="36"/>
      <c r="N392" s="36"/>
      <c r="O392" s="36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37"/>
      <c r="BH392" s="39"/>
      <c r="BI392" s="34"/>
      <c r="BJ392" s="37"/>
      <c r="BK392" s="33"/>
      <c r="BL392" s="33"/>
      <c r="BM392" s="33"/>
      <c r="BN392" s="33"/>
      <c r="BO392" s="118"/>
      <c r="BP392" s="118"/>
    </row>
    <row r="393" spans="1:68" s="42" customFormat="1" ht="12.75">
      <c r="A393" s="110"/>
      <c r="B393" s="33"/>
      <c r="C393" s="34"/>
      <c r="D393" s="36"/>
      <c r="E393" s="34"/>
      <c r="F393" s="34"/>
      <c r="G393" s="36"/>
      <c r="H393" s="36"/>
      <c r="I393" s="36"/>
      <c r="J393" s="36"/>
      <c r="K393" s="78"/>
      <c r="L393" s="36"/>
      <c r="M393" s="36"/>
      <c r="N393" s="36"/>
      <c r="O393" s="36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37"/>
      <c r="BH393" s="39"/>
      <c r="BI393" s="34"/>
      <c r="BJ393" s="37"/>
      <c r="BK393" s="33"/>
      <c r="BL393" s="33"/>
      <c r="BM393" s="33"/>
      <c r="BN393" s="33"/>
      <c r="BO393" s="118"/>
      <c r="BP393" s="118"/>
    </row>
    <row r="394" spans="1:68" s="42" customFormat="1" ht="12.75">
      <c r="A394" s="110"/>
      <c r="B394" s="33"/>
      <c r="C394" s="34"/>
      <c r="D394" s="36"/>
      <c r="E394" s="34"/>
      <c r="F394" s="34"/>
      <c r="G394" s="36"/>
      <c r="H394" s="36"/>
      <c r="I394" s="36"/>
      <c r="J394" s="36"/>
      <c r="K394" s="78"/>
      <c r="L394" s="36"/>
      <c r="M394" s="36"/>
      <c r="N394" s="36"/>
      <c r="O394" s="36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37"/>
      <c r="BH394" s="39"/>
      <c r="BI394" s="34"/>
      <c r="BJ394" s="37"/>
      <c r="BK394" s="33"/>
      <c r="BL394" s="33"/>
      <c r="BM394" s="33"/>
      <c r="BN394" s="33"/>
      <c r="BO394" s="118"/>
      <c r="BP394" s="118"/>
    </row>
    <row r="395" spans="1:68" s="42" customFormat="1" ht="12.75">
      <c r="A395" s="110"/>
      <c r="B395" s="46"/>
      <c r="C395" s="36"/>
      <c r="D395" s="36"/>
      <c r="E395" s="34"/>
      <c r="F395" s="34"/>
      <c r="G395" s="36"/>
      <c r="H395" s="36"/>
      <c r="I395" s="36"/>
      <c r="J395" s="36"/>
      <c r="K395" s="78"/>
      <c r="L395" s="36"/>
      <c r="M395" s="36"/>
      <c r="N395" s="36"/>
      <c r="O395" s="36"/>
      <c r="P395" s="43"/>
      <c r="Q395" s="43"/>
      <c r="R395" s="43"/>
      <c r="S395" s="45"/>
      <c r="T395" s="45"/>
      <c r="U395" s="45"/>
      <c r="V395" s="45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3"/>
      <c r="AY395" s="43"/>
      <c r="AZ395" s="43"/>
      <c r="BA395" s="43"/>
      <c r="BB395" s="43"/>
      <c r="BC395" s="43"/>
      <c r="BD395" s="43"/>
      <c r="BE395" s="43"/>
      <c r="BF395" s="43"/>
      <c r="BG395" s="44"/>
      <c r="BH395" s="39"/>
      <c r="BI395" s="36"/>
      <c r="BJ395" s="44"/>
      <c r="BK395" s="36"/>
      <c r="BL395" s="36"/>
      <c r="BM395" s="36"/>
      <c r="BN395" s="36"/>
      <c r="BO395" s="79"/>
      <c r="BP395" s="79"/>
    </row>
    <row r="396" spans="1:68" s="42" customFormat="1" ht="12.75">
      <c r="A396" s="110"/>
      <c r="B396" s="46"/>
      <c r="C396" s="36"/>
      <c r="D396" s="36"/>
      <c r="E396" s="34"/>
      <c r="F396" s="34"/>
      <c r="G396" s="36"/>
      <c r="H396" s="36"/>
      <c r="I396" s="36"/>
      <c r="J396" s="36"/>
      <c r="K396" s="78"/>
      <c r="L396" s="36"/>
      <c r="M396" s="36"/>
      <c r="N396" s="36"/>
      <c r="O396" s="36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4"/>
      <c r="BH396" s="39"/>
      <c r="BI396" s="36"/>
      <c r="BJ396" s="44"/>
      <c r="BK396" s="36"/>
      <c r="BL396" s="36"/>
      <c r="BM396" s="36"/>
      <c r="BN396" s="36"/>
      <c r="BO396" s="79"/>
      <c r="BP396" s="79"/>
    </row>
    <row r="397" spans="1:68" s="42" customFormat="1" ht="12.75">
      <c r="A397" s="110"/>
      <c r="B397" s="46"/>
      <c r="C397" s="36"/>
      <c r="D397" s="36"/>
      <c r="E397" s="34"/>
      <c r="F397" s="34"/>
      <c r="G397" s="36"/>
      <c r="H397" s="36"/>
      <c r="I397" s="36"/>
      <c r="J397" s="36"/>
      <c r="K397" s="78"/>
      <c r="L397" s="36"/>
      <c r="M397" s="36"/>
      <c r="N397" s="36"/>
      <c r="O397" s="36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4"/>
      <c r="BH397" s="39"/>
      <c r="BI397" s="36"/>
      <c r="BJ397" s="44"/>
      <c r="BK397" s="36"/>
      <c r="BL397" s="36"/>
      <c r="BM397" s="36"/>
      <c r="BN397" s="36"/>
      <c r="BO397" s="79"/>
      <c r="BP397" s="79"/>
    </row>
    <row r="398" spans="1:68" s="42" customFormat="1" ht="12.75">
      <c r="A398" s="110"/>
      <c r="B398" s="46"/>
      <c r="C398" s="36"/>
      <c r="D398" s="36"/>
      <c r="E398" s="34"/>
      <c r="F398" s="34"/>
      <c r="G398" s="36"/>
      <c r="H398" s="36"/>
      <c r="I398" s="36"/>
      <c r="J398" s="36"/>
      <c r="K398" s="78"/>
      <c r="L398" s="36"/>
      <c r="M398" s="36"/>
      <c r="N398" s="36"/>
      <c r="O398" s="36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4"/>
      <c r="BH398" s="39"/>
      <c r="BI398" s="36"/>
      <c r="BJ398" s="44"/>
      <c r="BK398" s="36"/>
      <c r="BL398" s="36"/>
      <c r="BM398" s="36"/>
      <c r="BN398" s="36"/>
      <c r="BO398" s="79"/>
      <c r="BP398" s="79"/>
    </row>
    <row r="399" spans="1:68" s="42" customFormat="1" ht="12.75">
      <c r="A399" s="110"/>
      <c r="B399" s="33"/>
      <c r="C399" s="34"/>
      <c r="D399" s="36"/>
      <c r="E399" s="34"/>
      <c r="F399" s="34"/>
      <c r="G399" s="36"/>
      <c r="H399" s="36"/>
      <c r="I399" s="36"/>
      <c r="J399" s="36"/>
      <c r="K399" s="78"/>
      <c r="L399" s="36"/>
      <c r="M399" s="36"/>
      <c r="N399" s="36"/>
      <c r="O399" s="36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37"/>
      <c r="BH399" s="39"/>
      <c r="BI399" s="34"/>
      <c r="BJ399" s="37"/>
      <c r="BK399" s="33"/>
      <c r="BL399" s="33"/>
      <c r="BM399" s="33"/>
      <c r="BN399" s="33"/>
      <c r="BO399" s="118"/>
      <c r="BP399" s="118"/>
    </row>
    <row r="400" spans="1:68" s="42" customFormat="1" ht="12.75">
      <c r="A400" s="110"/>
      <c r="B400" s="46"/>
      <c r="C400" s="36"/>
      <c r="D400" s="36"/>
      <c r="E400" s="34"/>
      <c r="F400" s="34"/>
      <c r="G400" s="36"/>
      <c r="H400" s="36"/>
      <c r="I400" s="36"/>
      <c r="J400" s="36"/>
      <c r="K400" s="78"/>
      <c r="L400" s="36"/>
      <c r="M400" s="36"/>
      <c r="N400" s="36"/>
      <c r="O400" s="36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4"/>
      <c r="BH400" s="39"/>
      <c r="BI400" s="36"/>
      <c r="BJ400" s="44"/>
      <c r="BK400" s="36"/>
      <c r="BL400" s="36"/>
      <c r="BM400" s="36"/>
      <c r="BN400" s="36"/>
      <c r="BO400" s="79"/>
      <c r="BP400" s="79"/>
    </row>
    <row r="401" spans="1:68" s="42" customFormat="1" ht="12.75">
      <c r="A401" s="110"/>
      <c r="B401" s="33"/>
      <c r="C401" s="34"/>
      <c r="D401" s="36"/>
      <c r="E401" s="34"/>
      <c r="F401" s="34"/>
      <c r="G401" s="36"/>
      <c r="H401" s="36"/>
      <c r="I401" s="36"/>
      <c r="J401" s="36"/>
      <c r="K401" s="78"/>
      <c r="L401" s="36"/>
      <c r="M401" s="36"/>
      <c r="N401" s="36"/>
      <c r="O401" s="36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37"/>
      <c r="BH401" s="39"/>
      <c r="BI401" s="34"/>
      <c r="BJ401" s="37"/>
      <c r="BK401" s="33"/>
      <c r="BL401" s="33"/>
      <c r="BM401" s="33"/>
      <c r="BN401" s="33"/>
      <c r="BO401" s="118"/>
      <c r="BP401" s="118"/>
    </row>
    <row r="402" spans="1:68" s="42" customFormat="1" ht="12.75">
      <c r="A402" s="110"/>
      <c r="B402" s="46"/>
      <c r="C402" s="36"/>
      <c r="D402" s="36"/>
      <c r="E402" s="34"/>
      <c r="F402" s="34"/>
      <c r="G402" s="36"/>
      <c r="H402" s="36"/>
      <c r="I402" s="36"/>
      <c r="J402" s="36"/>
      <c r="K402" s="78"/>
      <c r="L402" s="36"/>
      <c r="M402" s="36"/>
      <c r="N402" s="36"/>
      <c r="O402" s="36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4"/>
      <c r="BH402" s="39"/>
      <c r="BI402" s="36"/>
      <c r="BJ402" s="44"/>
      <c r="BK402" s="36"/>
      <c r="BL402" s="36"/>
      <c r="BM402" s="36"/>
      <c r="BN402" s="36"/>
      <c r="BO402" s="79"/>
      <c r="BP402" s="79"/>
    </row>
    <row r="403" spans="1:68" s="42" customFormat="1" ht="12.75">
      <c r="A403" s="110"/>
      <c r="B403" s="33"/>
      <c r="C403" s="34"/>
      <c r="D403" s="36"/>
      <c r="E403" s="34"/>
      <c r="F403" s="34"/>
      <c r="G403" s="36"/>
      <c r="H403" s="36"/>
      <c r="I403" s="36"/>
      <c r="J403" s="36"/>
      <c r="K403" s="78"/>
      <c r="L403" s="36"/>
      <c r="M403" s="36"/>
      <c r="N403" s="36"/>
      <c r="O403" s="36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37"/>
      <c r="BH403" s="39"/>
      <c r="BI403" s="34"/>
      <c r="BJ403" s="37"/>
      <c r="BK403" s="33"/>
      <c r="BL403" s="33"/>
      <c r="BM403" s="33"/>
      <c r="BN403" s="33"/>
      <c r="BO403" s="118"/>
      <c r="BP403" s="118"/>
    </row>
    <row r="404" spans="1:68" s="42" customFormat="1" ht="12.75">
      <c r="A404" s="110"/>
      <c r="B404" s="33"/>
      <c r="C404" s="34"/>
      <c r="D404" s="36"/>
      <c r="E404" s="34"/>
      <c r="F404" s="34"/>
      <c r="G404" s="36"/>
      <c r="H404" s="36"/>
      <c r="I404" s="36"/>
      <c r="J404" s="36"/>
      <c r="K404" s="78"/>
      <c r="L404" s="36"/>
      <c r="M404" s="36"/>
      <c r="N404" s="36"/>
      <c r="O404" s="36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37"/>
      <c r="BH404" s="39"/>
      <c r="BI404" s="34"/>
      <c r="BJ404" s="37"/>
      <c r="BK404" s="33"/>
      <c r="BL404" s="33"/>
      <c r="BM404" s="33"/>
      <c r="BN404" s="33"/>
      <c r="BO404" s="118"/>
      <c r="BP404" s="118"/>
    </row>
    <row r="405" spans="1:68" s="42" customFormat="1" ht="12.75">
      <c r="A405" s="110"/>
      <c r="B405" s="46"/>
      <c r="C405" s="36"/>
      <c r="D405" s="36"/>
      <c r="E405" s="34"/>
      <c r="F405" s="34"/>
      <c r="G405" s="36"/>
      <c r="H405" s="36"/>
      <c r="I405" s="36"/>
      <c r="J405" s="36"/>
      <c r="K405" s="78"/>
      <c r="L405" s="36"/>
      <c r="M405" s="36"/>
      <c r="N405" s="36"/>
      <c r="O405" s="36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4"/>
      <c r="BH405" s="39"/>
      <c r="BI405" s="36"/>
      <c r="BJ405" s="44"/>
      <c r="BK405" s="36"/>
      <c r="BL405" s="36"/>
      <c r="BM405" s="36"/>
      <c r="BN405" s="36"/>
      <c r="BO405" s="79"/>
      <c r="BP405" s="79"/>
    </row>
    <row r="406" spans="1:68" s="42" customFormat="1" ht="12.75">
      <c r="A406" s="110"/>
      <c r="B406" s="33"/>
      <c r="C406" s="34"/>
      <c r="D406" s="36"/>
      <c r="E406" s="34"/>
      <c r="F406" s="34"/>
      <c r="G406" s="36"/>
      <c r="H406" s="36"/>
      <c r="I406" s="36"/>
      <c r="J406" s="36"/>
      <c r="K406" s="78"/>
      <c r="L406" s="36"/>
      <c r="M406" s="36"/>
      <c r="N406" s="36"/>
      <c r="O406" s="36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37"/>
      <c r="BH406" s="39"/>
      <c r="BI406" s="34"/>
      <c r="BJ406" s="37"/>
      <c r="BK406" s="33"/>
      <c r="BL406" s="33"/>
      <c r="BM406" s="33"/>
      <c r="BN406" s="33"/>
      <c r="BO406" s="118"/>
      <c r="BP406" s="118"/>
    </row>
    <row r="407" spans="1:68" s="42" customFormat="1" ht="12.75">
      <c r="A407" s="110"/>
      <c r="B407" s="33"/>
      <c r="C407" s="34"/>
      <c r="D407" s="36"/>
      <c r="E407" s="34"/>
      <c r="F407" s="34"/>
      <c r="G407" s="36"/>
      <c r="H407" s="36"/>
      <c r="I407" s="36"/>
      <c r="J407" s="36"/>
      <c r="K407" s="78"/>
      <c r="L407" s="36"/>
      <c r="M407" s="36"/>
      <c r="N407" s="36"/>
      <c r="O407" s="36"/>
      <c r="P407" s="41"/>
      <c r="Q407" s="41"/>
      <c r="R407" s="41"/>
      <c r="S407" s="35"/>
      <c r="T407" s="35"/>
      <c r="U407" s="35"/>
      <c r="V407" s="35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35"/>
      <c r="AM407" s="35"/>
      <c r="AN407" s="41"/>
      <c r="AO407" s="35"/>
      <c r="AP407" s="35"/>
      <c r="AQ407" s="35"/>
      <c r="AR407" s="35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37"/>
      <c r="BH407" s="39"/>
      <c r="BI407" s="34"/>
      <c r="BJ407" s="37"/>
      <c r="BK407" s="33"/>
      <c r="BL407" s="33"/>
      <c r="BM407" s="33"/>
      <c r="BN407" s="33"/>
      <c r="BO407" s="118"/>
      <c r="BP407" s="118"/>
    </row>
    <row r="408" spans="1:68" s="42" customFormat="1" ht="12.75">
      <c r="A408" s="110"/>
      <c r="B408" s="33"/>
      <c r="C408" s="34"/>
      <c r="D408" s="36"/>
      <c r="E408" s="34"/>
      <c r="F408" s="34"/>
      <c r="G408" s="36"/>
      <c r="H408" s="36"/>
      <c r="I408" s="36"/>
      <c r="J408" s="36"/>
      <c r="K408" s="78"/>
      <c r="L408" s="36"/>
      <c r="M408" s="36"/>
      <c r="N408" s="36"/>
      <c r="O408" s="36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35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37"/>
      <c r="BH408" s="39"/>
      <c r="BI408" s="34"/>
      <c r="BJ408" s="37"/>
      <c r="BK408" s="33"/>
      <c r="BL408" s="33"/>
      <c r="BM408" s="33"/>
      <c r="BN408" s="33"/>
      <c r="BO408" s="118"/>
      <c r="BP408" s="118"/>
    </row>
    <row r="409" spans="1:68" s="42" customFormat="1" ht="12.75">
      <c r="A409" s="110"/>
      <c r="B409" s="46"/>
      <c r="C409" s="36"/>
      <c r="D409" s="36"/>
      <c r="E409" s="34"/>
      <c r="F409" s="34"/>
      <c r="G409" s="36"/>
      <c r="H409" s="36"/>
      <c r="I409" s="36"/>
      <c r="J409" s="36"/>
      <c r="K409" s="78"/>
      <c r="L409" s="36"/>
      <c r="M409" s="36"/>
      <c r="N409" s="36"/>
      <c r="O409" s="36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4"/>
      <c r="BH409" s="39"/>
      <c r="BI409" s="36"/>
      <c r="BJ409" s="44"/>
      <c r="BK409" s="36"/>
      <c r="BL409" s="36"/>
      <c r="BM409" s="36"/>
      <c r="BN409" s="36"/>
      <c r="BO409" s="79"/>
      <c r="BP409" s="79"/>
    </row>
    <row r="410" spans="1:68" s="42" customFormat="1" ht="12.75">
      <c r="A410" s="110"/>
      <c r="B410" s="33"/>
      <c r="C410" s="34"/>
      <c r="D410" s="36"/>
      <c r="E410" s="34"/>
      <c r="F410" s="34"/>
      <c r="G410" s="36"/>
      <c r="H410" s="36"/>
      <c r="I410" s="36"/>
      <c r="J410" s="36"/>
      <c r="K410" s="78"/>
      <c r="L410" s="36"/>
      <c r="M410" s="36"/>
      <c r="N410" s="36"/>
      <c r="O410" s="36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37"/>
      <c r="BH410" s="39"/>
      <c r="BI410" s="34"/>
      <c r="BJ410" s="37"/>
      <c r="BK410" s="33"/>
      <c r="BL410" s="33"/>
      <c r="BM410" s="33"/>
      <c r="BN410" s="33"/>
      <c r="BO410" s="118"/>
      <c r="BP410" s="118"/>
    </row>
    <row r="411" spans="1:68" s="42" customFormat="1" ht="12.75">
      <c r="A411" s="110"/>
      <c r="B411" s="33"/>
      <c r="C411" s="34"/>
      <c r="D411" s="36"/>
      <c r="E411" s="34"/>
      <c r="F411" s="34"/>
      <c r="G411" s="36"/>
      <c r="H411" s="36"/>
      <c r="I411" s="36"/>
      <c r="J411" s="36"/>
      <c r="K411" s="78"/>
      <c r="L411" s="36"/>
      <c r="M411" s="36"/>
      <c r="N411" s="36"/>
      <c r="O411" s="36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37"/>
      <c r="BH411" s="39"/>
      <c r="BI411" s="34"/>
      <c r="BJ411" s="37"/>
      <c r="BK411" s="33"/>
      <c r="BL411" s="33"/>
      <c r="BM411" s="33"/>
      <c r="BN411" s="33"/>
      <c r="BO411" s="118"/>
      <c r="BP411" s="118"/>
    </row>
    <row r="412" spans="1:68" s="42" customFormat="1" ht="12.75">
      <c r="A412" s="110"/>
      <c r="B412" s="33"/>
      <c r="C412" s="34"/>
      <c r="D412" s="36"/>
      <c r="E412" s="34"/>
      <c r="F412" s="34"/>
      <c r="G412" s="36"/>
      <c r="H412" s="36"/>
      <c r="I412" s="36"/>
      <c r="J412" s="36"/>
      <c r="K412" s="78"/>
      <c r="L412" s="36"/>
      <c r="M412" s="36"/>
      <c r="N412" s="36"/>
      <c r="O412" s="36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37"/>
      <c r="BH412" s="39"/>
      <c r="BI412" s="34"/>
      <c r="BJ412" s="37"/>
      <c r="BK412" s="33"/>
      <c r="BL412" s="33"/>
      <c r="BM412" s="33"/>
      <c r="BN412" s="33"/>
      <c r="BO412" s="118"/>
      <c r="BP412" s="118"/>
    </row>
    <row r="413" spans="1:68" s="42" customFormat="1" ht="12.75">
      <c r="A413" s="110"/>
      <c r="B413" s="46"/>
      <c r="C413" s="36"/>
      <c r="D413" s="36"/>
      <c r="E413" s="34"/>
      <c r="F413" s="34"/>
      <c r="G413" s="36"/>
      <c r="H413" s="36"/>
      <c r="I413" s="36"/>
      <c r="J413" s="36"/>
      <c r="K413" s="78"/>
      <c r="L413" s="36"/>
      <c r="M413" s="36"/>
      <c r="N413" s="36"/>
      <c r="O413" s="36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4"/>
      <c r="BH413" s="39"/>
      <c r="BI413" s="36"/>
      <c r="BJ413" s="44"/>
      <c r="BK413" s="36"/>
      <c r="BL413" s="36"/>
      <c r="BM413" s="36"/>
      <c r="BN413" s="36"/>
      <c r="BO413" s="79"/>
      <c r="BP413" s="79"/>
    </row>
    <row r="414" spans="1:68" s="42" customFormat="1" ht="12.75">
      <c r="A414" s="110"/>
      <c r="B414" s="33"/>
      <c r="C414" s="34"/>
      <c r="D414" s="36"/>
      <c r="E414" s="34"/>
      <c r="F414" s="34"/>
      <c r="G414" s="36"/>
      <c r="H414" s="36"/>
      <c r="I414" s="36"/>
      <c r="J414" s="36"/>
      <c r="K414" s="78"/>
      <c r="L414" s="36"/>
      <c r="M414" s="36"/>
      <c r="N414" s="36"/>
      <c r="O414" s="36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37"/>
      <c r="BH414" s="39"/>
      <c r="BI414" s="34"/>
      <c r="BJ414" s="37"/>
      <c r="BK414" s="33"/>
      <c r="BL414" s="33"/>
      <c r="BM414" s="33"/>
      <c r="BN414" s="33"/>
      <c r="BO414" s="118"/>
      <c r="BP414" s="118"/>
    </row>
    <row r="415" spans="1:68" s="42" customFormat="1" ht="12.75">
      <c r="A415" s="110"/>
      <c r="B415" s="33"/>
      <c r="C415" s="34"/>
      <c r="D415" s="36"/>
      <c r="E415" s="34"/>
      <c r="F415" s="34"/>
      <c r="G415" s="36"/>
      <c r="H415" s="36"/>
      <c r="I415" s="36"/>
      <c r="J415" s="36"/>
      <c r="K415" s="78"/>
      <c r="L415" s="36"/>
      <c r="M415" s="36"/>
      <c r="N415" s="36"/>
      <c r="O415" s="36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37"/>
      <c r="BH415" s="39"/>
      <c r="BI415" s="34"/>
      <c r="BJ415" s="37"/>
      <c r="BK415" s="33"/>
      <c r="BL415" s="33"/>
      <c r="BM415" s="33"/>
      <c r="BN415" s="33"/>
      <c r="BO415" s="118"/>
      <c r="BP415" s="118"/>
    </row>
    <row r="416" spans="1:68" s="42" customFormat="1" ht="12.75">
      <c r="A416" s="110"/>
      <c r="B416" s="33"/>
      <c r="C416" s="34"/>
      <c r="D416" s="36"/>
      <c r="E416" s="34"/>
      <c r="F416" s="34"/>
      <c r="G416" s="36"/>
      <c r="H416" s="36"/>
      <c r="I416" s="36"/>
      <c r="J416" s="36"/>
      <c r="K416" s="78"/>
      <c r="L416" s="36"/>
      <c r="M416" s="36"/>
      <c r="N416" s="36"/>
      <c r="O416" s="36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37"/>
      <c r="BH416" s="39"/>
      <c r="BI416" s="34"/>
      <c r="BJ416" s="37"/>
      <c r="BK416" s="33"/>
      <c r="BL416" s="33"/>
      <c r="BM416" s="33"/>
      <c r="BN416" s="33"/>
      <c r="BO416" s="118"/>
      <c r="BP416" s="118"/>
    </row>
    <row r="417" spans="1:68" s="42" customFormat="1" ht="12.75">
      <c r="A417" s="110"/>
      <c r="B417" s="33"/>
      <c r="C417" s="34"/>
      <c r="D417" s="36"/>
      <c r="E417" s="34"/>
      <c r="F417" s="34"/>
      <c r="G417" s="36"/>
      <c r="H417" s="36"/>
      <c r="I417" s="36"/>
      <c r="J417" s="36"/>
      <c r="K417" s="78"/>
      <c r="L417" s="36"/>
      <c r="M417" s="36"/>
      <c r="N417" s="36"/>
      <c r="O417" s="36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37"/>
      <c r="BH417" s="39"/>
      <c r="BI417" s="34"/>
      <c r="BJ417" s="37"/>
      <c r="BK417" s="33"/>
      <c r="BL417" s="33"/>
      <c r="BM417" s="33"/>
      <c r="BN417" s="33"/>
      <c r="BO417" s="118"/>
      <c r="BP417" s="118"/>
    </row>
    <row r="418" spans="1:68" s="42" customFormat="1" ht="12.75">
      <c r="A418" s="110"/>
      <c r="B418" s="33"/>
      <c r="C418" s="34"/>
      <c r="D418" s="36"/>
      <c r="E418" s="34"/>
      <c r="F418" s="34"/>
      <c r="G418" s="36"/>
      <c r="H418" s="36"/>
      <c r="I418" s="36"/>
      <c r="J418" s="36"/>
      <c r="K418" s="78"/>
      <c r="L418" s="36"/>
      <c r="M418" s="36"/>
      <c r="N418" s="36"/>
      <c r="O418" s="36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37"/>
      <c r="BH418" s="39"/>
      <c r="BI418" s="34"/>
      <c r="BJ418" s="37"/>
      <c r="BK418" s="33"/>
      <c r="BL418" s="33"/>
      <c r="BM418" s="33"/>
      <c r="BN418" s="33"/>
      <c r="BO418" s="118"/>
      <c r="BP418" s="118"/>
    </row>
    <row r="419" spans="1:68" s="42" customFormat="1" ht="12.75">
      <c r="A419" s="110"/>
      <c r="B419" s="33"/>
      <c r="C419" s="34"/>
      <c r="D419" s="36"/>
      <c r="E419" s="34"/>
      <c r="F419" s="34"/>
      <c r="G419" s="36"/>
      <c r="H419" s="36"/>
      <c r="I419" s="36"/>
      <c r="J419" s="36"/>
      <c r="K419" s="78"/>
      <c r="L419" s="36"/>
      <c r="M419" s="36"/>
      <c r="N419" s="36"/>
      <c r="O419" s="36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37"/>
      <c r="BH419" s="39"/>
      <c r="BI419" s="34"/>
      <c r="BJ419" s="37"/>
      <c r="BK419" s="33"/>
      <c r="BL419" s="33"/>
      <c r="BM419" s="33"/>
      <c r="BN419" s="33"/>
      <c r="BO419" s="118"/>
      <c r="BP419" s="118"/>
    </row>
    <row r="420" spans="1:68" s="42" customFormat="1" ht="12.75">
      <c r="A420" s="110"/>
      <c r="B420" s="46"/>
      <c r="C420" s="36"/>
      <c r="D420" s="36"/>
      <c r="E420" s="34"/>
      <c r="F420" s="34"/>
      <c r="G420" s="36"/>
      <c r="H420" s="36"/>
      <c r="I420" s="36"/>
      <c r="J420" s="36"/>
      <c r="K420" s="78"/>
      <c r="L420" s="36"/>
      <c r="M420" s="36"/>
      <c r="N420" s="36"/>
      <c r="O420" s="36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4"/>
      <c r="BH420" s="39"/>
      <c r="BI420" s="36"/>
      <c r="BJ420" s="44"/>
      <c r="BK420" s="36"/>
      <c r="BL420" s="36"/>
      <c r="BM420" s="36"/>
      <c r="BN420" s="36"/>
      <c r="BO420" s="79"/>
      <c r="BP420" s="79"/>
    </row>
    <row r="421" spans="1:68" s="42" customFormat="1" ht="12.75">
      <c r="A421" s="110"/>
      <c r="B421" s="46"/>
      <c r="C421" s="36"/>
      <c r="D421" s="36"/>
      <c r="E421" s="34"/>
      <c r="F421" s="34"/>
      <c r="G421" s="36"/>
      <c r="H421" s="36"/>
      <c r="I421" s="36"/>
      <c r="J421" s="36"/>
      <c r="K421" s="78"/>
      <c r="L421" s="36"/>
      <c r="M421" s="36"/>
      <c r="N421" s="36"/>
      <c r="O421" s="36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4"/>
      <c r="BH421" s="39"/>
      <c r="BI421" s="36"/>
      <c r="BJ421" s="44"/>
      <c r="BK421" s="36"/>
      <c r="BL421" s="36"/>
      <c r="BM421" s="36"/>
      <c r="BN421" s="36"/>
      <c r="BO421" s="79"/>
      <c r="BP421" s="79"/>
    </row>
    <row r="422" spans="1:68" s="42" customFormat="1" ht="12.75">
      <c r="A422" s="110"/>
      <c r="B422" s="46"/>
      <c r="C422" s="36"/>
      <c r="D422" s="36"/>
      <c r="E422" s="34"/>
      <c r="F422" s="34"/>
      <c r="G422" s="36"/>
      <c r="H422" s="36"/>
      <c r="I422" s="36"/>
      <c r="J422" s="36"/>
      <c r="K422" s="78"/>
      <c r="L422" s="36"/>
      <c r="M422" s="36"/>
      <c r="N422" s="36"/>
      <c r="O422" s="36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4"/>
      <c r="BH422" s="39"/>
      <c r="BI422" s="36"/>
      <c r="BJ422" s="44"/>
      <c r="BK422" s="36"/>
      <c r="BL422" s="36"/>
      <c r="BM422" s="36"/>
      <c r="BN422" s="36"/>
      <c r="BO422" s="79"/>
      <c r="BP422" s="79"/>
    </row>
    <row r="423" spans="1:68" s="42" customFormat="1" ht="12.75">
      <c r="A423" s="110"/>
      <c r="B423" s="33"/>
      <c r="C423" s="34"/>
      <c r="D423" s="36"/>
      <c r="E423" s="34"/>
      <c r="F423" s="34"/>
      <c r="G423" s="36"/>
      <c r="H423" s="36"/>
      <c r="I423" s="36"/>
      <c r="J423" s="36"/>
      <c r="K423" s="78"/>
      <c r="L423" s="36"/>
      <c r="M423" s="36"/>
      <c r="N423" s="36"/>
      <c r="O423" s="36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37"/>
      <c r="BH423" s="39"/>
      <c r="BI423" s="34"/>
      <c r="BJ423" s="37"/>
      <c r="BK423" s="33"/>
      <c r="BL423" s="33"/>
      <c r="BM423" s="33"/>
      <c r="BN423" s="33"/>
      <c r="BO423" s="118"/>
      <c r="BP423" s="118"/>
    </row>
    <row r="424" spans="1:68" s="42" customFormat="1" ht="12.75">
      <c r="A424" s="110"/>
      <c r="B424" s="33"/>
      <c r="C424" s="34"/>
      <c r="D424" s="36"/>
      <c r="E424" s="34"/>
      <c r="F424" s="34"/>
      <c r="G424" s="36"/>
      <c r="H424" s="36"/>
      <c r="I424" s="36"/>
      <c r="J424" s="36"/>
      <c r="K424" s="78"/>
      <c r="L424" s="36"/>
      <c r="M424" s="36"/>
      <c r="N424" s="36"/>
      <c r="O424" s="36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37"/>
      <c r="BH424" s="39"/>
      <c r="BI424" s="34"/>
      <c r="BJ424" s="37"/>
      <c r="BK424" s="33"/>
      <c r="BL424" s="33"/>
      <c r="BM424" s="33"/>
      <c r="BN424" s="33"/>
      <c r="BO424" s="118"/>
      <c r="BP424" s="118"/>
    </row>
    <row r="425" spans="1:68" s="42" customFormat="1" ht="12.75">
      <c r="A425" s="110"/>
      <c r="B425" s="33"/>
      <c r="C425" s="34"/>
      <c r="D425" s="36"/>
      <c r="E425" s="34"/>
      <c r="F425" s="34"/>
      <c r="G425" s="36"/>
      <c r="H425" s="36"/>
      <c r="I425" s="36"/>
      <c r="J425" s="36"/>
      <c r="K425" s="78"/>
      <c r="L425" s="36"/>
      <c r="M425" s="36"/>
      <c r="N425" s="36"/>
      <c r="O425" s="36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37"/>
      <c r="BH425" s="39"/>
      <c r="BI425" s="34"/>
      <c r="BJ425" s="37"/>
      <c r="BK425" s="33"/>
      <c r="BL425" s="33"/>
      <c r="BM425" s="33"/>
      <c r="BN425" s="33"/>
      <c r="BO425" s="118"/>
      <c r="BP425" s="118"/>
    </row>
    <row r="426" spans="1:68" s="42" customFormat="1" ht="12.75">
      <c r="A426" s="110"/>
      <c r="B426" s="46"/>
      <c r="C426" s="34"/>
      <c r="D426" s="36"/>
      <c r="E426" s="34"/>
      <c r="F426" s="34"/>
      <c r="G426" s="36"/>
      <c r="H426" s="36"/>
      <c r="I426" s="36"/>
      <c r="J426" s="36"/>
      <c r="K426" s="78"/>
      <c r="L426" s="36"/>
      <c r="M426" s="36"/>
      <c r="N426" s="36"/>
      <c r="O426" s="36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37"/>
      <c r="BH426" s="39"/>
      <c r="BI426" s="34"/>
      <c r="BJ426" s="37"/>
      <c r="BK426" s="33"/>
      <c r="BL426" s="33"/>
      <c r="BM426" s="33"/>
      <c r="BN426" s="33"/>
      <c r="BO426" s="118"/>
      <c r="BP426" s="118"/>
    </row>
    <row r="427" spans="1:68" s="42" customFormat="1" ht="12.75">
      <c r="A427" s="110"/>
      <c r="B427" s="46"/>
      <c r="C427" s="36"/>
      <c r="D427" s="36"/>
      <c r="E427" s="34"/>
      <c r="F427" s="34"/>
      <c r="G427" s="36"/>
      <c r="H427" s="36"/>
      <c r="I427" s="36"/>
      <c r="J427" s="36"/>
      <c r="K427" s="78"/>
      <c r="L427" s="36"/>
      <c r="M427" s="36"/>
      <c r="N427" s="36"/>
      <c r="O427" s="36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4"/>
      <c r="BH427" s="39"/>
      <c r="BI427" s="36"/>
      <c r="BJ427" s="44"/>
      <c r="BK427" s="36"/>
      <c r="BL427" s="36"/>
      <c r="BM427" s="36"/>
      <c r="BN427" s="36"/>
      <c r="BO427" s="79"/>
      <c r="BP427" s="79"/>
    </row>
    <row r="428" spans="1:68" s="42" customFormat="1" ht="12.75">
      <c r="A428" s="33"/>
      <c r="B428" s="33"/>
      <c r="C428" s="34"/>
      <c r="D428" s="36"/>
      <c r="E428" s="34"/>
      <c r="F428" s="34"/>
      <c r="G428" s="33"/>
      <c r="H428" s="33"/>
      <c r="I428" s="33"/>
      <c r="J428" s="33"/>
      <c r="K428" s="31"/>
      <c r="L428" s="33"/>
      <c r="M428" s="33"/>
      <c r="N428" s="33"/>
      <c r="O428" s="33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51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120"/>
      <c r="BH428" s="39"/>
      <c r="BI428" s="34"/>
      <c r="BJ428" s="37"/>
      <c r="BK428" s="33"/>
      <c r="BL428" s="33"/>
      <c r="BM428" s="33"/>
      <c r="BN428" s="33"/>
      <c r="BO428" s="118"/>
      <c r="BP428" s="118"/>
    </row>
    <row r="429" spans="1:68" s="42" customFormat="1" ht="12.75">
      <c r="A429" s="33"/>
      <c r="B429" s="33"/>
      <c r="C429" s="34"/>
      <c r="D429" s="33"/>
      <c r="E429" s="34"/>
      <c r="F429" s="34"/>
      <c r="G429" s="33"/>
      <c r="H429" s="33"/>
      <c r="I429" s="33"/>
      <c r="J429" s="33"/>
      <c r="K429" s="31"/>
      <c r="L429" s="33"/>
      <c r="M429" s="33"/>
      <c r="N429" s="33"/>
      <c r="O429" s="33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51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120"/>
      <c r="BH429" s="39"/>
      <c r="BI429" s="34"/>
      <c r="BJ429" s="37"/>
      <c r="BK429" s="33"/>
      <c r="BL429" s="33"/>
      <c r="BM429" s="33"/>
      <c r="BN429" s="33"/>
      <c r="BO429" s="118"/>
      <c r="BP429" s="118"/>
    </row>
    <row r="430" spans="1:68" s="42" customFormat="1" ht="12.75">
      <c r="A430" s="110"/>
      <c r="B430" s="33"/>
      <c r="C430" s="34"/>
      <c r="D430" s="33"/>
      <c r="E430" s="34"/>
      <c r="F430" s="34"/>
      <c r="G430" s="33"/>
      <c r="H430" s="33"/>
      <c r="I430" s="33"/>
      <c r="J430" s="33"/>
      <c r="K430" s="31"/>
      <c r="L430" s="33"/>
      <c r="M430" s="33"/>
      <c r="N430" s="33"/>
      <c r="O430" s="33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120"/>
      <c r="BH430" s="39"/>
      <c r="BI430" s="34"/>
      <c r="BJ430" s="37"/>
      <c r="BK430" s="33"/>
      <c r="BL430" s="34"/>
      <c r="BM430" s="34"/>
      <c r="BN430" s="33"/>
      <c r="BO430" s="118"/>
      <c r="BP430" s="118"/>
    </row>
    <row r="431" spans="1:68" s="29" customFormat="1" ht="12.75">
      <c r="A431" s="109"/>
      <c r="B431" s="31"/>
      <c r="C431" s="32"/>
      <c r="D431" s="31"/>
      <c r="E431" s="32"/>
      <c r="F431" s="32"/>
      <c r="G431" s="31"/>
      <c r="H431" s="31"/>
      <c r="I431" s="31"/>
      <c r="J431" s="31"/>
      <c r="K431" s="31"/>
      <c r="L431" s="31"/>
      <c r="M431" s="31"/>
      <c r="N431" s="31"/>
      <c r="O431" s="31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118"/>
      <c r="BH431" s="119"/>
      <c r="BI431" s="32"/>
      <c r="BJ431" s="113"/>
      <c r="BK431" s="31"/>
      <c r="BL431" s="32"/>
      <c r="BM431" s="32"/>
      <c r="BN431" s="31"/>
      <c r="BO431" s="118"/>
      <c r="BP431" s="118"/>
    </row>
    <row r="432" spans="1:68" s="29" customFormat="1" ht="12.75">
      <c r="A432" s="109"/>
      <c r="B432" s="31"/>
      <c r="C432" s="32"/>
      <c r="D432" s="31"/>
      <c r="E432" s="32"/>
      <c r="F432" s="32"/>
      <c r="G432" s="31"/>
      <c r="H432" s="31"/>
      <c r="I432" s="31"/>
      <c r="J432" s="31"/>
      <c r="K432" s="31"/>
      <c r="L432" s="31"/>
      <c r="M432" s="31"/>
      <c r="N432" s="31"/>
      <c r="O432" s="31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118"/>
      <c r="BH432" s="119"/>
      <c r="BI432" s="32"/>
      <c r="BJ432" s="113"/>
      <c r="BK432" s="31"/>
      <c r="BL432" s="32"/>
      <c r="BM432" s="32"/>
      <c r="BN432" s="31"/>
      <c r="BO432" s="118"/>
      <c r="BP432" s="118"/>
    </row>
    <row r="433" spans="1:68" s="29" customFormat="1" ht="12.75">
      <c r="A433" s="109"/>
      <c r="B433" s="31"/>
      <c r="C433" s="32"/>
      <c r="D433" s="31"/>
      <c r="E433" s="32"/>
      <c r="F433" s="32"/>
      <c r="G433" s="31"/>
      <c r="H433" s="31"/>
      <c r="I433" s="31"/>
      <c r="J433" s="31"/>
      <c r="K433" s="31"/>
      <c r="L433" s="31"/>
      <c r="M433" s="31"/>
      <c r="N433" s="31"/>
      <c r="O433" s="31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118"/>
      <c r="BH433" s="119"/>
      <c r="BI433" s="32"/>
      <c r="BJ433" s="113"/>
      <c r="BK433" s="31"/>
      <c r="BL433" s="32"/>
      <c r="BM433" s="32"/>
      <c r="BN433" s="31"/>
      <c r="BO433" s="118"/>
      <c r="BP433" s="118"/>
    </row>
    <row r="434" spans="1:68" s="29" customFormat="1" ht="12.75">
      <c r="A434" s="109"/>
      <c r="B434" s="31"/>
      <c r="C434" s="32"/>
      <c r="D434" s="31"/>
      <c r="E434" s="32"/>
      <c r="F434" s="32"/>
      <c r="G434" s="31"/>
      <c r="H434" s="31"/>
      <c r="I434" s="31"/>
      <c r="J434" s="31"/>
      <c r="K434" s="31"/>
      <c r="L434" s="31"/>
      <c r="M434" s="31"/>
      <c r="N434" s="31"/>
      <c r="O434" s="31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118"/>
      <c r="BH434" s="119"/>
      <c r="BI434" s="32"/>
      <c r="BJ434" s="113"/>
      <c r="BK434" s="31"/>
      <c r="BL434" s="32"/>
      <c r="BM434" s="32"/>
      <c r="BN434" s="31"/>
      <c r="BO434" s="118"/>
      <c r="BP434" s="118"/>
    </row>
    <row r="435" spans="1:68" s="29" customFormat="1" ht="12.75">
      <c r="A435" s="109"/>
      <c r="B435" s="31"/>
      <c r="C435" s="32"/>
      <c r="D435" s="31"/>
      <c r="E435" s="32"/>
      <c r="F435" s="32"/>
      <c r="G435" s="31"/>
      <c r="H435" s="31"/>
      <c r="I435" s="31"/>
      <c r="J435" s="31"/>
      <c r="K435" s="31"/>
      <c r="L435" s="31"/>
      <c r="M435" s="31"/>
      <c r="N435" s="31"/>
      <c r="O435" s="31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118"/>
      <c r="BH435" s="119"/>
      <c r="BI435" s="32"/>
      <c r="BJ435" s="113"/>
      <c r="BK435" s="31"/>
      <c r="BL435" s="32"/>
      <c r="BM435" s="32"/>
      <c r="BN435" s="31"/>
      <c r="BO435" s="118"/>
      <c r="BP435" s="118"/>
    </row>
    <row r="436" spans="1:68" s="29" customFormat="1" ht="12.75">
      <c r="A436" s="109"/>
      <c r="B436" s="31"/>
      <c r="C436" s="32"/>
      <c r="D436" s="31"/>
      <c r="E436" s="32"/>
      <c r="F436" s="32"/>
      <c r="G436" s="31"/>
      <c r="H436" s="31"/>
      <c r="I436" s="31"/>
      <c r="J436" s="31"/>
      <c r="K436" s="31"/>
      <c r="L436" s="31"/>
      <c r="M436" s="31"/>
      <c r="N436" s="31"/>
      <c r="O436" s="31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118"/>
      <c r="BH436" s="119"/>
      <c r="BI436" s="32"/>
      <c r="BJ436" s="113"/>
      <c r="BK436" s="31"/>
      <c r="BL436" s="32"/>
      <c r="BM436" s="32"/>
      <c r="BN436" s="31"/>
      <c r="BO436" s="118"/>
      <c r="BP436" s="118"/>
    </row>
    <row r="437" spans="1:68" s="29" customFormat="1" ht="12.75">
      <c r="A437" s="31"/>
      <c r="B437" s="31"/>
      <c r="C437" s="32"/>
      <c r="D437" s="31"/>
      <c r="E437" s="32"/>
      <c r="F437" s="32"/>
      <c r="G437" s="31"/>
      <c r="H437" s="31"/>
      <c r="I437" s="31"/>
      <c r="J437" s="31"/>
      <c r="K437" s="31"/>
      <c r="L437" s="31"/>
      <c r="M437" s="31"/>
      <c r="N437" s="31"/>
      <c r="O437" s="31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118"/>
      <c r="BH437" s="119"/>
      <c r="BI437" s="32"/>
      <c r="BJ437" s="113"/>
      <c r="BK437" s="31"/>
      <c r="BL437" s="32"/>
      <c r="BM437" s="32"/>
      <c r="BN437" s="31"/>
      <c r="BO437" s="118"/>
      <c r="BP437" s="118"/>
    </row>
    <row r="438" spans="1:68" s="29" customFormat="1" ht="12.75">
      <c r="A438" s="31"/>
      <c r="B438" s="31"/>
      <c r="C438" s="32"/>
      <c r="D438" s="31"/>
      <c r="E438" s="32"/>
      <c r="F438" s="32"/>
      <c r="G438" s="31"/>
      <c r="H438" s="31"/>
      <c r="I438" s="31"/>
      <c r="J438" s="31"/>
      <c r="K438" s="31"/>
      <c r="L438" s="31"/>
      <c r="M438" s="31"/>
      <c r="N438" s="31"/>
      <c r="O438" s="31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118"/>
      <c r="BH438" s="119"/>
      <c r="BI438" s="32"/>
      <c r="BJ438" s="113"/>
      <c r="BK438" s="31"/>
      <c r="BL438" s="32"/>
      <c r="BM438" s="32"/>
      <c r="BN438" s="31"/>
      <c r="BO438" s="118"/>
      <c r="BP438" s="118"/>
    </row>
    <row r="439" spans="1:68" s="29" customFormat="1" ht="12.75">
      <c r="A439" s="31"/>
      <c r="B439" s="31"/>
      <c r="C439" s="32"/>
      <c r="D439" s="31"/>
      <c r="E439" s="32"/>
      <c r="F439" s="32"/>
      <c r="G439" s="31"/>
      <c r="H439" s="31"/>
      <c r="I439" s="31"/>
      <c r="J439" s="31"/>
      <c r="K439" s="31"/>
      <c r="L439" s="31"/>
      <c r="M439" s="31"/>
      <c r="N439" s="31"/>
      <c r="O439" s="31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118"/>
      <c r="BH439" s="119"/>
      <c r="BI439" s="32"/>
      <c r="BJ439" s="113"/>
      <c r="BK439" s="31"/>
      <c r="BL439" s="32"/>
      <c r="BM439" s="32"/>
      <c r="BN439" s="31"/>
      <c r="BO439" s="118"/>
      <c r="BP439" s="118"/>
    </row>
    <row r="440" spans="1:68" s="29" customFormat="1" ht="12.75">
      <c r="A440" s="31"/>
      <c r="B440" s="31"/>
      <c r="C440" s="32"/>
      <c r="D440" s="31"/>
      <c r="E440" s="32"/>
      <c r="F440" s="32"/>
      <c r="G440" s="31"/>
      <c r="H440" s="31"/>
      <c r="I440" s="31"/>
      <c r="J440" s="31"/>
      <c r="K440" s="31"/>
      <c r="L440" s="31"/>
      <c r="M440" s="31"/>
      <c r="N440" s="31"/>
      <c r="O440" s="31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118"/>
      <c r="BH440" s="119"/>
      <c r="BI440" s="32"/>
      <c r="BJ440" s="113"/>
      <c r="BK440" s="31"/>
      <c r="BL440" s="32"/>
      <c r="BM440" s="32"/>
      <c r="BN440" s="31"/>
      <c r="BO440" s="118"/>
      <c r="BP440" s="118"/>
    </row>
    <row r="441" spans="1:68" s="29" customFormat="1" ht="12.75">
      <c r="A441" s="31"/>
      <c r="B441" s="31"/>
      <c r="C441" s="32"/>
      <c r="D441" s="31"/>
      <c r="E441" s="32"/>
      <c r="F441" s="32"/>
      <c r="G441" s="31"/>
      <c r="H441" s="31"/>
      <c r="I441" s="31"/>
      <c r="J441" s="31"/>
      <c r="K441" s="31"/>
      <c r="L441" s="31"/>
      <c r="M441" s="31"/>
      <c r="N441" s="31"/>
      <c r="O441" s="31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118"/>
      <c r="BH441" s="119"/>
      <c r="BI441" s="32"/>
      <c r="BJ441" s="113"/>
      <c r="BK441" s="31"/>
      <c r="BL441" s="32"/>
      <c r="BM441" s="32"/>
      <c r="BN441" s="31"/>
      <c r="BO441" s="118"/>
      <c r="BP441" s="118"/>
    </row>
    <row r="442" spans="1:68" s="29" customFormat="1" ht="12.75">
      <c r="A442" s="31"/>
      <c r="B442" s="31"/>
      <c r="C442" s="32"/>
      <c r="D442" s="31"/>
      <c r="E442" s="32"/>
      <c r="F442" s="32"/>
      <c r="G442" s="31"/>
      <c r="H442" s="31"/>
      <c r="I442" s="31"/>
      <c r="J442" s="31"/>
      <c r="K442" s="31"/>
      <c r="L442" s="31"/>
      <c r="M442" s="31"/>
      <c r="N442" s="31"/>
      <c r="O442" s="31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118"/>
      <c r="BH442" s="119"/>
      <c r="BI442" s="32"/>
      <c r="BJ442" s="113"/>
      <c r="BK442" s="31"/>
      <c r="BL442" s="32"/>
      <c r="BM442" s="32"/>
      <c r="BN442" s="31"/>
      <c r="BO442" s="118"/>
      <c r="BP442" s="118"/>
    </row>
    <row r="443" spans="1:68" s="29" customFormat="1" ht="12.75">
      <c r="A443" s="31"/>
      <c r="B443" s="31"/>
      <c r="C443" s="32"/>
      <c r="D443" s="31"/>
      <c r="E443" s="32"/>
      <c r="F443" s="32"/>
      <c r="G443" s="31"/>
      <c r="H443" s="31"/>
      <c r="I443" s="31"/>
      <c r="J443" s="31"/>
      <c r="K443" s="31"/>
      <c r="L443" s="31"/>
      <c r="M443" s="31"/>
      <c r="N443" s="31"/>
      <c r="O443" s="31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118"/>
      <c r="BH443" s="119"/>
      <c r="BI443" s="32"/>
      <c r="BJ443" s="113"/>
      <c r="BK443" s="31"/>
      <c r="BL443" s="32"/>
      <c r="BM443" s="32"/>
      <c r="BN443" s="31"/>
      <c r="BO443" s="118"/>
      <c r="BP443" s="118"/>
    </row>
    <row r="444" spans="1:68" s="29" customFormat="1" ht="12.75">
      <c r="A444" s="31"/>
      <c r="B444" s="31"/>
      <c r="C444" s="32"/>
      <c r="D444" s="31"/>
      <c r="E444" s="32"/>
      <c r="F444" s="32"/>
      <c r="G444" s="31"/>
      <c r="H444" s="31"/>
      <c r="I444" s="31"/>
      <c r="J444" s="31"/>
      <c r="K444" s="31"/>
      <c r="L444" s="31"/>
      <c r="M444" s="31"/>
      <c r="N444" s="31"/>
      <c r="O444" s="31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118"/>
      <c r="BH444" s="119"/>
      <c r="BI444" s="32"/>
      <c r="BJ444" s="113"/>
      <c r="BK444" s="31"/>
      <c r="BL444" s="32"/>
      <c r="BM444" s="32"/>
      <c r="BN444" s="31"/>
      <c r="BO444" s="118"/>
      <c r="BP444" s="118"/>
    </row>
    <row r="445" spans="1:68" s="29" customFormat="1" ht="12.75">
      <c r="A445" s="31"/>
      <c r="B445" s="31"/>
      <c r="C445" s="32"/>
      <c r="D445" s="31"/>
      <c r="E445" s="32"/>
      <c r="F445" s="32"/>
      <c r="G445" s="31"/>
      <c r="H445" s="31"/>
      <c r="I445" s="31"/>
      <c r="J445" s="31"/>
      <c r="K445" s="31"/>
      <c r="L445" s="31"/>
      <c r="M445" s="31"/>
      <c r="N445" s="31"/>
      <c r="O445" s="31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118"/>
      <c r="BH445" s="119"/>
      <c r="BI445" s="32"/>
      <c r="BJ445" s="113"/>
      <c r="BK445" s="31"/>
      <c r="BL445" s="32"/>
      <c r="BM445" s="32"/>
      <c r="BN445" s="31"/>
      <c r="BO445" s="118"/>
      <c r="BP445" s="118"/>
    </row>
    <row r="446" spans="1:68" s="29" customFormat="1" ht="12.75">
      <c r="A446" s="31"/>
      <c r="B446" s="31"/>
      <c r="C446" s="32"/>
      <c r="D446" s="31"/>
      <c r="E446" s="32"/>
      <c r="F446" s="32"/>
      <c r="G446" s="31"/>
      <c r="H446" s="31"/>
      <c r="I446" s="31"/>
      <c r="J446" s="31"/>
      <c r="K446" s="31"/>
      <c r="L446" s="31"/>
      <c r="M446" s="31"/>
      <c r="N446" s="31"/>
      <c r="O446" s="31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118"/>
      <c r="BH446" s="119"/>
      <c r="BI446" s="32"/>
      <c r="BJ446" s="113"/>
      <c r="BK446" s="31"/>
      <c r="BL446" s="32"/>
      <c r="BM446" s="32"/>
      <c r="BN446" s="31"/>
      <c r="BO446" s="118"/>
      <c r="BP446" s="118"/>
    </row>
    <row r="447" spans="1:68" s="29" customFormat="1" ht="12.75">
      <c r="A447" s="31"/>
      <c r="B447" s="31"/>
      <c r="C447" s="32"/>
      <c r="D447" s="31"/>
      <c r="E447" s="32"/>
      <c r="F447" s="32"/>
      <c r="G447" s="31"/>
      <c r="H447" s="31"/>
      <c r="I447" s="31"/>
      <c r="J447" s="31"/>
      <c r="K447" s="31"/>
      <c r="L447" s="31"/>
      <c r="M447" s="31"/>
      <c r="N447" s="31"/>
      <c r="O447" s="31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118"/>
      <c r="BH447" s="119"/>
      <c r="BI447" s="32"/>
      <c r="BJ447" s="113"/>
      <c r="BK447" s="31"/>
      <c r="BL447" s="32"/>
      <c r="BM447" s="32"/>
      <c r="BN447" s="31"/>
      <c r="BO447" s="118"/>
      <c r="BP447" s="118"/>
    </row>
    <row r="448" spans="1:68" s="29" customFormat="1" ht="12.75">
      <c r="A448" s="31"/>
      <c r="B448" s="31"/>
      <c r="C448" s="32"/>
      <c r="D448" s="31"/>
      <c r="E448" s="32"/>
      <c r="F448" s="32"/>
      <c r="G448" s="31"/>
      <c r="H448" s="31"/>
      <c r="I448" s="31"/>
      <c r="J448" s="31"/>
      <c r="K448" s="31"/>
      <c r="L448" s="31"/>
      <c r="M448" s="31"/>
      <c r="N448" s="31"/>
      <c r="O448" s="31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118"/>
      <c r="BH448" s="119"/>
      <c r="BI448" s="32"/>
      <c r="BJ448" s="113"/>
      <c r="BK448" s="31"/>
      <c r="BL448" s="32"/>
      <c r="BM448" s="32"/>
      <c r="BN448" s="31"/>
      <c r="BO448" s="118"/>
      <c r="BP448" s="118"/>
    </row>
    <row r="449" spans="1:68" s="29" customFormat="1" ht="12.75">
      <c r="A449" s="31"/>
      <c r="B449" s="31"/>
      <c r="C449" s="32"/>
      <c r="D449" s="31"/>
      <c r="E449" s="32"/>
      <c r="F449" s="32"/>
      <c r="G449" s="31"/>
      <c r="H449" s="31"/>
      <c r="I449" s="31"/>
      <c r="J449" s="31"/>
      <c r="K449" s="31"/>
      <c r="L449" s="31"/>
      <c r="M449" s="31"/>
      <c r="N449" s="31"/>
      <c r="O449" s="31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118"/>
      <c r="BH449" s="119"/>
      <c r="BI449" s="32"/>
      <c r="BJ449" s="113"/>
      <c r="BK449" s="31"/>
      <c r="BL449" s="32"/>
      <c r="BM449" s="32"/>
      <c r="BN449" s="31"/>
      <c r="BO449" s="118"/>
      <c r="BP449" s="118"/>
    </row>
    <row r="450" spans="1:68" s="29" customFormat="1" ht="12.75">
      <c r="A450" s="31"/>
      <c r="B450" s="31"/>
      <c r="C450" s="32"/>
      <c r="D450" s="31"/>
      <c r="E450" s="32"/>
      <c r="F450" s="32"/>
      <c r="G450" s="31"/>
      <c r="H450" s="31"/>
      <c r="I450" s="31"/>
      <c r="J450" s="31"/>
      <c r="K450" s="31"/>
      <c r="L450" s="31"/>
      <c r="M450" s="31"/>
      <c r="N450" s="31"/>
      <c r="O450" s="31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118"/>
      <c r="BH450" s="119"/>
      <c r="BI450" s="32"/>
      <c r="BJ450" s="113"/>
      <c r="BK450" s="31"/>
      <c r="BL450" s="32"/>
      <c r="BM450" s="32"/>
      <c r="BN450" s="31"/>
      <c r="BO450" s="118"/>
      <c r="BP450" s="118"/>
    </row>
    <row r="451" spans="1:68" s="29" customFormat="1" ht="12.75">
      <c r="A451" s="31"/>
      <c r="B451" s="31"/>
      <c r="C451" s="32"/>
      <c r="D451" s="31"/>
      <c r="E451" s="32"/>
      <c r="F451" s="32"/>
      <c r="G451" s="31"/>
      <c r="H451" s="31"/>
      <c r="I451" s="31"/>
      <c r="J451" s="31"/>
      <c r="K451" s="31"/>
      <c r="L451" s="31"/>
      <c r="M451" s="31"/>
      <c r="N451" s="31"/>
      <c r="O451" s="31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118"/>
      <c r="BH451" s="119"/>
      <c r="BI451" s="32"/>
      <c r="BJ451" s="113"/>
      <c r="BK451" s="31"/>
      <c r="BL451" s="32"/>
      <c r="BM451" s="32"/>
      <c r="BN451" s="31"/>
      <c r="BO451" s="118"/>
      <c r="BP451" s="118"/>
    </row>
    <row r="452" spans="1:68" s="29" customFormat="1" ht="12.75">
      <c r="A452" s="31"/>
      <c r="B452" s="31"/>
      <c r="C452" s="32"/>
      <c r="D452" s="31"/>
      <c r="E452" s="32"/>
      <c r="F452" s="32"/>
      <c r="G452" s="31"/>
      <c r="H452" s="31"/>
      <c r="I452" s="31"/>
      <c r="J452" s="31"/>
      <c r="K452" s="31"/>
      <c r="L452" s="31"/>
      <c r="M452" s="31"/>
      <c r="N452" s="31"/>
      <c r="O452" s="31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118"/>
      <c r="BH452" s="119"/>
      <c r="BI452" s="32"/>
      <c r="BJ452" s="113"/>
      <c r="BK452" s="31"/>
      <c r="BL452" s="32"/>
      <c r="BM452" s="32"/>
      <c r="BN452" s="31"/>
      <c r="BO452" s="118"/>
      <c r="BP452" s="118"/>
    </row>
    <row r="453" spans="1:68" s="29" customFormat="1" ht="12.75">
      <c r="A453" s="31"/>
      <c r="B453" s="31"/>
      <c r="C453" s="32"/>
      <c r="D453" s="31"/>
      <c r="E453" s="32"/>
      <c r="F453" s="32"/>
      <c r="G453" s="31"/>
      <c r="H453" s="31"/>
      <c r="I453" s="31"/>
      <c r="J453" s="31"/>
      <c r="K453" s="31"/>
      <c r="L453" s="31"/>
      <c r="M453" s="31"/>
      <c r="N453" s="31"/>
      <c r="O453" s="31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118"/>
      <c r="BH453" s="119"/>
      <c r="BI453" s="32"/>
      <c r="BJ453" s="113"/>
      <c r="BK453" s="31"/>
      <c r="BL453" s="32"/>
      <c r="BM453" s="32"/>
      <c r="BN453" s="31"/>
      <c r="BO453" s="118"/>
      <c r="BP453" s="118"/>
    </row>
    <row r="454" spans="1:68" s="29" customFormat="1" ht="12.75">
      <c r="A454" s="31"/>
      <c r="B454" s="31"/>
      <c r="C454" s="32"/>
      <c r="D454" s="31"/>
      <c r="E454" s="32"/>
      <c r="F454" s="32"/>
      <c r="G454" s="31"/>
      <c r="H454" s="31"/>
      <c r="I454" s="31"/>
      <c r="J454" s="31"/>
      <c r="K454" s="31"/>
      <c r="L454" s="31"/>
      <c r="M454" s="31"/>
      <c r="N454" s="31"/>
      <c r="O454" s="31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118"/>
      <c r="BH454" s="119"/>
      <c r="BI454" s="32"/>
      <c r="BJ454" s="113"/>
      <c r="BK454" s="31"/>
      <c r="BL454" s="32"/>
      <c r="BM454" s="32"/>
      <c r="BN454" s="31"/>
      <c r="BO454" s="118"/>
      <c r="BP454" s="118"/>
    </row>
    <row r="455" spans="1:68" s="29" customFormat="1" ht="12.75">
      <c r="A455" s="31"/>
      <c r="B455" s="31"/>
      <c r="C455" s="32"/>
      <c r="D455" s="31"/>
      <c r="E455" s="32"/>
      <c r="F455" s="32"/>
      <c r="G455" s="31"/>
      <c r="H455" s="31"/>
      <c r="I455" s="31"/>
      <c r="J455" s="31"/>
      <c r="K455" s="31"/>
      <c r="L455" s="31"/>
      <c r="M455" s="31"/>
      <c r="N455" s="31"/>
      <c r="O455" s="31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118"/>
      <c r="BH455" s="119"/>
      <c r="BI455" s="32"/>
      <c r="BJ455" s="113"/>
      <c r="BK455" s="31"/>
      <c r="BL455" s="32"/>
      <c r="BM455" s="32"/>
      <c r="BN455" s="31"/>
      <c r="BO455" s="118"/>
      <c r="BP455" s="118"/>
    </row>
    <row r="456" spans="1:68" s="29" customFormat="1" ht="12.75">
      <c r="A456" s="31"/>
      <c r="B456" s="31"/>
      <c r="C456" s="32"/>
      <c r="D456" s="31"/>
      <c r="E456" s="32"/>
      <c r="F456" s="32"/>
      <c r="G456" s="31"/>
      <c r="H456" s="31"/>
      <c r="I456" s="31"/>
      <c r="J456" s="31"/>
      <c r="K456" s="31"/>
      <c r="L456" s="31"/>
      <c r="M456" s="31"/>
      <c r="N456" s="31"/>
      <c r="O456" s="31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118"/>
      <c r="BH456" s="119"/>
      <c r="BI456" s="32"/>
      <c r="BJ456" s="113"/>
      <c r="BK456" s="31"/>
      <c r="BL456" s="32"/>
      <c r="BM456" s="32"/>
      <c r="BN456" s="31"/>
      <c r="BO456" s="118"/>
      <c r="BP456" s="118"/>
    </row>
    <row r="457" spans="1:68" s="29" customFormat="1" ht="12.75">
      <c r="A457" s="31"/>
      <c r="B457" s="31"/>
      <c r="C457" s="32"/>
      <c r="D457" s="31"/>
      <c r="E457" s="32"/>
      <c r="F457" s="32"/>
      <c r="G457" s="31"/>
      <c r="H457" s="31"/>
      <c r="I457" s="31"/>
      <c r="J457" s="31"/>
      <c r="K457" s="31"/>
      <c r="L457" s="31"/>
      <c r="M457" s="31"/>
      <c r="N457" s="31"/>
      <c r="O457" s="31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118"/>
      <c r="BH457" s="119"/>
      <c r="BI457" s="32"/>
      <c r="BJ457" s="113"/>
      <c r="BK457" s="31"/>
      <c r="BL457" s="32"/>
      <c r="BM457" s="32"/>
      <c r="BN457" s="31"/>
      <c r="BO457" s="118"/>
      <c r="BP457" s="118"/>
    </row>
    <row r="458" spans="1:68" s="29" customFormat="1" ht="12.75">
      <c r="A458" s="31"/>
      <c r="B458" s="31"/>
      <c r="C458" s="32"/>
      <c r="D458" s="31"/>
      <c r="E458" s="32"/>
      <c r="F458" s="32"/>
      <c r="G458" s="31"/>
      <c r="H458" s="31"/>
      <c r="I458" s="31"/>
      <c r="J458" s="31"/>
      <c r="K458" s="31"/>
      <c r="L458" s="31"/>
      <c r="M458" s="31"/>
      <c r="N458" s="31"/>
      <c r="O458" s="31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118"/>
      <c r="BH458" s="119"/>
      <c r="BI458" s="32"/>
      <c r="BJ458" s="113"/>
      <c r="BK458" s="31"/>
      <c r="BL458" s="32"/>
      <c r="BM458" s="32"/>
      <c r="BN458" s="31"/>
      <c r="BO458" s="118"/>
      <c r="BP458" s="118"/>
    </row>
    <row r="459" spans="1:68" s="29" customFormat="1" ht="12.75">
      <c r="A459" s="31"/>
      <c r="B459" s="31"/>
      <c r="C459" s="32"/>
      <c r="D459" s="31"/>
      <c r="E459" s="32"/>
      <c r="F459" s="32"/>
      <c r="G459" s="31"/>
      <c r="H459" s="31"/>
      <c r="I459" s="31"/>
      <c r="J459" s="31"/>
      <c r="K459" s="31"/>
      <c r="L459" s="31"/>
      <c r="M459" s="31"/>
      <c r="N459" s="31"/>
      <c r="O459" s="31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118"/>
      <c r="BH459" s="119"/>
      <c r="BI459" s="32"/>
      <c r="BJ459" s="113"/>
      <c r="BK459" s="31"/>
      <c r="BL459" s="32"/>
      <c r="BM459" s="32"/>
      <c r="BN459" s="31"/>
      <c r="BO459" s="118"/>
      <c r="BP459" s="118"/>
    </row>
    <row r="460" spans="1:68" s="29" customFormat="1" ht="12.75">
      <c r="A460" s="31"/>
      <c r="B460" s="31"/>
      <c r="C460" s="32"/>
      <c r="D460" s="31"/>
      <c r="E460" s="32"/>
      <c r="F460" s="32"/>
      <c r="G460" s="31"/>
      <c r="H460" s="31"/>
      <c r="I460" s="31"/>
      <c r="J460" s="31"/>
      <c r="K460" s="31"/>
      <c r="L460" s="31"/>
      <c r="M460" s="31"/>
      <c r="N460" s="31"/>
      <c r="O460" s="31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118"/>
      <c r="BH460" s="119"/>
      <c r="BI460" s="32"/>
      <c r="BJ460" s="113"/>
      <c r="BK460" s="31"/>
      <c r="BL460" s="32"/>
      <c r="BM460" s="32"/>
      <c r="BN460" s="31"/>
      <c r="BO460" s="118"/>
      <c r="BP460" s="118"/>
    </row>
    <row r="461" spans="1:68" s="29" customFormat="1" ht="12.75">
      <c r="A461" s="31"/>
      <c r="B461" s="31"/>
      <c r="C461" s="32"/>
      <c r="D461" s="31"/>
      <c r="E461" s="32"/>
      <c r="F461" s="32"/>
      <c r="G461" s="31"/>
      <c r="H461" s="31"/>
      <c r="I461" s="31"/>
      <c r="J461" s="31"/>
      <c r="K461" s="31"/>
      <c r="L461" s="31"/>
      <c r="M461" s="31"/>
      <c r="N461" s="31"/>
      <c r="O461" s="31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118"/>
      <c r="BH461" s="119"/>
      <c r="BI461" s="32"/>
      <c r="BJ461" s="113"/>
      <c r="BK461" s="31"/>
      <c r="BL461" s="32"/>
      <c r="BM461" s="32"/>
      <c r="BN461" s="31"/>
      <c r="BO461" s="118"/>
      <c r="BP461" s="118"/>
    </row>
    <row r="462" spans="1:68" s="29" customFormat="1" ht="12.75">
      <c r="A462" s="31"/>
      <c r="B462" s="31"/>
      <c r="C462" s="32"/>
      <c r="D462" s="31"/>
      <c r="E462" s="32"/>
      <c r="F462" s="32"/>
      <c r="G462" s="31"/>
      <c r="H462" s="31"/>
      <c r="I462" s="31"/>
      <c r="J462" s="31"/>
      <c r="K462" s="31"/>
      <c r="L462" s="31"/>
      <c r="M462" s="31"/>
      <c r="N462" s="31"/>
      <c r="O462" s="31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118"/>
      <c r="BH462" s="119"/>
      <c r="BI462" s="32"/>
      <c r="BJ462" s="113"/>
      <c r="BK462" s="31"/>
      <c r="BL462" s="32"/>
      <c r="BM462" s="32"/>
      <c r="BN462" s="31"/>
      <c r="BO462" s="118"/>
      <c r="BP462" s="118"/>
    </row>
    <row r="463" spans="1:68" s="29" customFormat="1" ht="12.75">
      <c r="A463" s="31"/>
      <c r="B463" s="31"/>
      <c r="C463" s="32"/>
      <c r="D463" s="31"/>
      <c r="E463" s="32"/>
      <c r="F463" s="32"/>
      <c r="G463" s="31"/>
      <c r="H463" s="31"/>
      <c r="I463" s="31"/>
      <c r="J463" s="31"/>
      <c r="K463" s="31"/>
      <c r="L463" s="31"/>
      <c r="M463" s="31"/>
      <c r="N463" s="31"/>
      <c r="O463" s="31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118"/>
      <c r="BH463" s="119"/>
      <c r="BI463" s="32"/>
      <c r="BJ463" s="113"/>
      <c r="BK463" s="31"/>
      <c r="BL463" s="32"/>
      <c r="BM463" s="32"/>
      <c r="BN463" s="31"/>
      <c r="BO463" s="118"/>
      <c r="BP463" s="118"/>
    </row>
    <row r="464" spans="1:68" s="29" customFormat="1" ht="12.75">
      <c r="A464" s="31"/>
      <c r="B464" s="31"/>
      <c r="C464" s="32"/>
      <c r="D464" s="31"/>
      <c r="E464" s="32"/>
      <c r="F464" s="32"/>
      <c r="G464" s="31"/>
      <c r="H464" s="31"/>
      <c r="I464" s="31"/>
      <c r="J464" s="31"/>
      <c r="K464" s="31"/>
      <c r="L464" s="31"/>
      <c r="M464" s="31"/>
      <c r="N464" s="31"/>
      <c r="O464" s="31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118"/>
      <c r="BH464" s="119"/>
      <c r="BI464" s="32"/>
      <c r="BJ464" s="113"/>
      <c r="BK464" s="31"/>
      <c r="BL464" s="32"/>
      <c r="BM464" s="32"/>
      <c r="BN464" s="31"/>
      <c r="BO464" s="118"/>
      <c r="BP464" s="118"/>
    </row>
    <row r="465" spans="1:68" s="29" customFormat="1" ht="12.75">
      <c r="A465" s="31"/>
      <c r="B465" s="31"/>
      <c r="C465" s="32"/>
      <c r="D465" s="31"/>
      <c r="E465" s="32"/>
      <c r="F465" s="32"/>
      <c r="G465" s="31"/>
      <c r="H465" s="31"/>
      <c r="I465" s="31"/>
      <c r="J465" s="31"/>
      <c r="K465" s="31"/>
      <c r="L465" s="31"/>
      <c r="M465" s="31"/>
      <c r="N465" s="31"/>
      <c r="O465" s="31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118"/>
      <c r="BH465" s="119"/>
      <c r="BI465" s="32"/>
      <c r="BJ465" s="113"/>
      <c r="BK465" s="31"/>
      <c r="BL465" s="32"/>
      <c r="BM465" s="32"/>
      <c r="BN465" s="31"/>
      <c r="BO465" s="118"/>
      <c r="BP465" s="118"/>
    </row>
    <row r="466" spans="1:68" s="29" customFormat="1" ht="12.75">
      <c r="A466" s="31"/>
      <c r="B466" s="31"/>
      <c r="C466" s="32"/>
      <c r="D466" s="31"/>
      <c r="E466" s="32"/>
      <c r="F466" s="32"/>
      <c r="G466" s="31"/>
      <c r="H466" s="31"/>
      <c r="I466" s="31"/>
      <c r="J466" s="31"/>
      <c r="K466" s="31"/>
      <c r="L466" s="31"/>
      <c r="M466" s="31"/>
      <c r="N466" s="31"/>
      <c r="O466" s="31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118"/>
      <c r="BH466" s="119"/>
      <c r="BI466" s="32"/>
      <c r="BJ466" s="113"/>
      <c r="BK466" s="31"/>
      <c r="BL466" s="32"/>
      <c r="BM466" s="32"/>
      <c r="BN466" s="31"/>
      <c r="BO466" s="118"/>
      <c r="BP466" s="118"/>
    </row>
    <row r="467" spans="1:68" s="29" customFormat="1" ht="12.75">
      <c r="A467" s="31"/>
      <c r="B467" s="31"/>
      <c r="C467" s="32"/>
      <c r="D467" s="31"/>
      <c r="E467" s="32"/>
      <c r="F467" s="32"/>
      <c r="G467" s="31"/>
      <c r="H467" s="31"/>
      <c r="I467" s="31"/>
      <c r="J467" s="31"/>
      <c r="K467" s="31"/>
      <c r="L467" s="31"/>
      <c r="M467" s="31"/>
      <c r="N467" s="31"/>
      <c r="O467" s="31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118"/>
      <c r="BH467" s="119"/>
      <c r="BI467" s="32"/>
      <c r="BJ467" s="113"/>
      <c r="BK467" s="31"/>
      <c r="BL467" s="32"/>
      <c r="BM467" s="32"/>
      <c r="BN467" s="31"/>
      <c r="BO467" s="118"/>
      <c r="BP467" s="118"/>
    </row>
    <row r="468" spans="1:68" s="29" customFormat="1" ht="12.75">
      <c r="A468" s="31"/>
      <c r="B468" s="31"/>
      <c r="C468" s="32"/>
      <c r="D468" s="31"/>
      <c r="E468" s="32"/>
      <c r="F468" s="32"/>
      <c r="G468" s="31"/>
      <c r="H468" s="31"/>
      <c r="I468" s="31"/>
      <c r="J468" s="31"/>
      <c r="K468" s="31"/>
      <c r="L468" s="31"/>
      <c r="M468" s="31"/>
      <c r="N468" s="31"/>
      <c r="O468" s="31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118"/>
      <c r="BH468" s="119"/>
      <c r="BI468" s="32"/>
      <c r="BJ468" s="113"/>
      <c r="BK468" s="31"/>
      <c r="BL468" s="32"/>
      <c r="BM468" s="32"/>
      <c r="BN468" s="31"/>
      <c r="BO468" s="118"/>
      <c r="BP468" s="118"/>
    </row>
    <row r="469" spans="1:68" s="29" customFormat="1" ht="12.75">
      <c r="A469" s="31"/>
      <c r="B469" s="31"/>
      <c r="C469" s="32"/>
      <c r="D469" s="31"/>
      <c r="E469" s="32"/>
      <c r="F469" s="32"/>
      <c r="G469" s="31"/>
      <c r="H469" s="31"/>
      <c r="I469" s="31"/>
      <c r="J469" s="31"/>
      <c r="K469" s="31"/>
      <c r="L469" s="31"/>
      <c r="M469" s="31"/>
      <c r="N469" s="31"/>
      <c r="O469" s="31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118"/>
      <c r="BH469" s="119"/>
      <c r="BI469" s="32"/>
      <c r="BJ469" s="113"/>
      <c r="BK469" s="31"/>
      <c r="BL469" s="32"/>
      <c r="BM469" s="32"/>
      <c r="BN469" s="31"/>
      <c r="BO469" s="118"/>
      <c r="BP469" s="118"/>
    </row>
    <row r="470" spans="1:68" s="29" customFormat="1" ht="12.75">
      <c r="A470" s="31"/>
      <c r="B470" s="31"/>
      <c r="C470" s="32"/>
      <c r="D470" s="31"/>
      <c r="E470" s="32"/>
      <c r="F470" s="32"/>
      <c r="G470" s="31"/>
      <c r="H470" s="31"/>
      <c r="I470" s="31"/>
      <c r="J470" s="31"/>
      <c r="K470" s="31"/>
      <c r="L470" s="31"/>
      <c r="M470" s="31"/>
      <c r="N470" s="31"/>
      <c r="O470" s="31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118"/>
      <c r="BH470" s="119"/>
      <c r="BI470" s="32"/>
      <c r="BJ470" s="113"/>
      <c r="BK470" s="31"/>
      <c r="BL470" s="32"/>
      <c r="BM470" s="32"/>
      <c r="BN470" s="31"/>
      <c r="BO470" s="118"/>
      <c r="BP470" s="118"/>
    </row>
    <row r="471" spans="1:68" s="29" customFormat="1" ht="12.75">
      <c r="A471" s="31"/>
      <c r="B471" s="31"/>
      <c r="C471" s="32"/>
      <c r="D471" s="31"/>
      <c r="E471" s="32"/>
      <c r="F471" s="32"/>
      <c r="G471" s="31"/>
      <c r="H471" s="31"/>
      <c r="I471" s="31"/>
      <c r="J471" s="31"/>
      <c r="K471" s="31"/>
      <c r="L471" s="31"/>
      <c r="M471" s="31"/>
      <c r="N471" s="31"/>
      <c r="O471" s="31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118"/>
      <c r="BH471" s="119"/>
      <c r="BI471" s="32"/>
      <c r="BJ471" s="113"/>
      <c r="BK471" s="31"/>
      <c r="BL471" s="32"/>
      <c r="BM471" s="32"/>
      <c r="BN471" s="31"/>
      <c r="BO471" s="118"/>
      <c r="BP471" s="118"/>
    </row>
    <row r="472" spans="1:68" s="29" customFormat="1" ht="12.75">
      <c r="A472" s="31"/>
      <c r="B472" s="31"/>
      <c r="C472" s="32"/>
      <c r="D472" s="31"/>
      <c r="E472" s="32"/>
      <c r="F472" s="32"/>
      <c r="G472" s="31"/>
      <c r="H472" s="31"/>
      <c r="I472" s="31"/>
      <c r="J472" s="31"/>
      <c r="K472" s="31"/>
      <c r="L472" s="31"/>
      <c r="M472" s="31"/>
      <c r="N472" s="31"/>
      <c r="O472" s="31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118"/>
      <c r="BH472" s="119"/>
      <c r="BI472" s="32"/>
      <c r="BJ472" s="113"/>
      <c r="BK472" s="31"/>
      <c r="BL472" s="32"/>
      <c r="BM472" s="32"/>
      <c r="BN472" s="31"/>
      <c r="BO472" s="118"/>
      <c r="BP472" s="118"/>
    </row>
    <row r="473" spans="1:68" s="29" customFormat="1" ht="12.75">
      <c r="A473" s="31"/>
      <c r="B473" s="31"/>
      <c r="C473" s="32"/>
      <c r="D473" s="31"/>
      <c r="E473" s="32"/>
      <c r="F473" s="32"/>
      <c r="G473" s="31"/>
      <c r="H473" s="31"/>
      <c r="I473" s="31"/>
      <c r="J473" s="31"/>
      <c r="K473" s="31"/>
      <c r="L473" s="31"/>
      <c r="M473" s="31"/>
      <c r="N473" s="31"/>
      <c r="O473" s="31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118"/>
      <c r="BH473" s="119"/>
      <c r="BI473" s="32"/>
      <c r="BJ473" s="113"/>
      <c r="BK473" s="31"/>
      <c r="BL473" s="32"/>
      <c r="BM473" s="32"/>
      <c r="BN473" s="31"/>
      <c r="BO473" s="118"/>
      <c r="BP473" s="118"/>
    </row>
    <row r="474" spans="1:68" s="29" customFormat="1" ht="12.75">
      <c r="A474" s="31"/>
      <c r="B474" s="31"/>
      <c r="C474" s="32"/>
      <c r="D474" s="31"/>
      <c r="E474" s="32"/>
      <c r="F474" s="32"/>
      <c r="G474" s="31"/>
      <c r="H474" s="31"/>
      <c r="I474" s="31"/>
      <c r="J474" s="31"/>
      <c r="K474" s="31"/>
      <c r="L474" s="31"/>
      <c r="M474" s="31"/>
      <c r="N474" s="31"/>
      <c r="O474" s="31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118"/>
      <c r="BH474" s="119"/>
      <c r="BI474" s="32"/>
      <c r="BJ474" s="113"/>
      <c r="BK474" s="31"/>
      <c r="BL474" s="32"/>
      <c r="BM474" s="32"/>
      <c r="BN474" s="31"/>
      <c r="BO474" s="118"/>
      <c r="BP474" s="118"/>
    </row>
    <row r="475" spans="16:65" ht="12.75">
      <c r="P475"/>
      <c r="Q475"/>
      <c r="R475"/>
      <c r="BL475" s="52"/>
      <c r="BM475" s="52"/>
    </row>
    <row r="476" spans="16:65" ht="12.75">
      <c r="P476"/>
      <c r="Q476"/>
      <c r="R476"/>
      <c r="BL476" s="52"/>
      <c r="BM476" s="52"/>
    </row>
    <row r="477" spans="16:65" ht="12.75">
      <c r="P477"/>
      <c r="Q477"/>
      <c r="R477"/>
      <c r="BL477" s="52"/>
      <c r="BM477" s="52"/>
    </row>
    <row r="478" spans="16:65" ht="12.75">
      <c r="P478"/>
      <c r="Q478"/>
      <c r="R478"/>
      <c r="BL478" s="52"/>
      <c r="BM478" s="52"/>
    </row>
    <row r="479" spans="16:65" ht="12.75">
      <c r="P479"/>
      <c r="Q479"/>
      <c r="R479"/>
      <c r="BL479" s="52"/>
      <c r="BM479" s="52"/>
    </row>
    <row r="480" spans="16:65" ht="12.75">
      <c r="P480"/>
      <c r="Q480"/>
      <c r="R480"/>
      <c r="BL480" s="52"/>
      <c r="BM480" s="52"/>
    </row>
    <row r="481" spans="16:65" ht="12.75">
      <c r="P481"/>
      <c r="Q481"/>
      <c r="R481"/>
      <c r="BL481" s="52"/>
      <c r="BM481" s="52"/>
    </row>
    <row r="482" spans="16:65" ht="12.75">
      <c r="P482"/>
      <c r="Q482"/>
      <c r="R482"/>
      <c r="BL482" s="52"/>
      <c r="BM482" s="52"/>
    </row>
    <row r="483" spans="16:65" ht="12.75">
      <c r="P483"/>
      <c r="Q483"/>
      <c r="R483"/>
      <c r="BL483" s="52"/>
      <c r="BM483" s="52"/>
    </row>
    <row r="484" spans="16:65" ht="12.75">
      <c r="P484"/>
      <c r="Q484"/>
      <c r="R484"/>
      <c r="BL484" s="52"/>
      <c r="BM484" s="52"/>
    </row>
    <row r="485" spans="16:65" ht="12.75">
      <c r="P485"/>
      <c r="Q485"/>
      <c r="R485"/>
      <c r="BL485" s="52"/>
      <c r="BM485" s="52"/>
    </row>
    <row r="486" spans="16:65" ht="12.75">
      <c r="P486"/>
      <c r="Q486"/>
      <c r="R486"/>
      <c r="BL486" s="52"/>
      <c r="BM486" s="52"/>
    </row>
    <row r="487" spans="16:65" ht="12.75">
      <c r="P487"/>
      <c r="Q487"/>
      <c r="R487"/>
      <c r="BL487" s="52"/>
      <c r="BM487" s="52"/>
    </row>
    <row r="488" spans="16:65" ht="12.75">
      <c r="P488"/>
      <c r="Q488"/>
      <c r="R488"/>
      <c r="BL488" s="52"/>
      <c r="BM488" s="52"/>
    </row>
    <row r="489" spans="16:65" ht="12.75">
      <c r="P489"/>
      <c r="Q489"/>
      <c r="R489"/>
      <c r="BL489" s="52"/>
      <c r="BM489" s="52"/>
    </row>
    <row r="490" spans="16:65" ht="12.75">
      <c r="P490"/>
      <c r="Q490"/>
      <c r="R490"/>
      <c r="BL490" s="52"/>
      <c r="BM490" s="52"/>
    </row>
    <row r="491" spans="16:65" ht="12.75">
      <c r="P491"/>
      <c r="Q491"/>
      <c r="R491"/>
      <c r="BL491" s="52"/>
      <c r="BM491" s="52"/>
    </row>
    <row r="492" spans="16:65" ht="12.75">
      <c r="P492"/>
      <c r="Q492"/>
      <c r="R492"/>
      <c r="BL492" s="52"/>
      <c r="BM492" s="52"/>
    </row>
    <row r="493" spans="16:65" ht="12.75">
      <c r="P493"/>
      <c r="Q493"/>
      <c r="R493"/>
      <c r="BL493" s="52"/>
      <c r="BM493" s="52"/>
    </row>
    <row r="494" spans="16:65" ht="12.75">
      <c r="P494"/>
      <c r="Q494"/>
      <c r="R494"/>
      <c r="BL494" s="52"/>
      <c r="BM494" s="52"/>
    </row>
    <row r="495" spans="16:65" ht="12.75">
      <c r="P495"/>
      <c r="Q495"/>
      <c r="R495"/>
      <c r="BL495" s="52"/>
      <c r="BM495" s="52"/>
    </row>
    <row r="496" spans="16:65" ht="12.75">
      <c r="P496"/>
      <c r="Q496"/>
      <c r="R496"/>
      <c r="BL496" s="52"/>
      <c r="BM496" s="52"/>
    </row>
    <row r="497" spans="16:65" ht="12.75">
      <c r="P497"/>
      <c r="Q497"/>
      <c r="R497"/>
      <c r="BL497" s="52"/>
      <c r="BM497" s="52"/>
    </row>
    <row r="498" spans="16:65" ht="12.75">
      <c r="P498"/>
      <c r="Q498"/>
      <c r="R498"/>
      <c r="BL498" s="52"/>
      <c r="BM498" s="52"/>
    </row>
    <row r="499" spans="16:65" ht="12.75">
      <c r="P499"/>
      <c r="Q499"/>
      <c r="R499"/>
      <c r="BL499" s="52"/>
      <c r="BM499" s="52"/>
    </row>
    <row r="500" spans="16:65" ht="12.75">
      <c r="P500"/>
      <c r="Q500"/>
      <c r="R500"/>
      <c r="BL500" s="52"/>
      <c r="BM500" s="52"/>
    </row>
    <row r="501" spans="16:65" ht="12.75">
      <c r="P501"/>
      <c r="Q501"/>
      <c r="R501"/>
      <c r="BL501" s="52"/>
      <c r="BM501" s="52"/>
    </row>
    <row r="502" spans="16:65" ht="12.75">
      <c r="P502"/>
      <c r="Q502"/>
      <c r="R502"/>
      <c r="BL502" s="52"/>
      <c r="BM502" s="52"/>
    </row>
    <row r="503" spans="16:65" ht="12.75">
      <c r="P503"/>
      <c r="Q503"/>
      <c r="R503"/>
      <c r="BL503" s="52"/>
      <c r="BM503" s="52"/>
    </row>
    <row r="504" spans="16:65" ht="12.75">
      <c r="P504"/>
      <c r="Q504"/>
      <c r="R504"/>
      <c r="BL504" s="52"/>
      <c r="BM504" s="52"/>
    </row>
    <row r="505" spans="16:65" ht="12.75">
      <c r="P505"/>
      <c r="Q505"/>
      <c r="R505"/>
      <c r="BL505" s="52"/>
      <c r="BM505" s="52"/>
    </row>
    <row r="506" spans="16:65" ht="12.75">
      <c r="P506"/>
      <c r="Q506"/>
      <c r="R506"/>
      <c r="BL506" s="52"/>
      <c r="BM506" s="52"/>
    </row>
    <row r="507" spans="16:65" ht="12.75">
      <c r="P507"/>
      <c r="Q507"/>
      <c r="R507"/>
      <c r="BL507" s="52"/>
      <c r="BM507" s="52"/>
    </row>
    <row r="508" spans="16:65" ht="12.75">
      <c r="P508"/>
      <c r="Q508"/>
      <c r="R508"/>
      <c r="BL508" s="52"/>
      <c r="BM508" s="52"/>
    </row>
    <row r="509" spans="16:65" ht="12.75">
      <c r="P509"/>
      <c r="Q509"/>
      <c r="R509"/>
      <c r="BL509" s="52"/>
      <c r="BM509" s="52"/>
    </row>
    <row r="510" spans="16:65" ht="12.75">
      <c r="P510"/>
      <c r="Q510"/>
      <c r="R510"/>
      <c r="BL510" s="52"/>
      <c r="BM510" s="52"/>
    </row>
    <row r="511" spans="16:65" ht="12.75">
      <c r="P511"/>
      <c r="Q511"/>
      <c r="R511"/>
      <c r="BL511" s="52"/>
      <c r="BM511" s="52"/>
    </row>
    <row r="512" spans="16:65" ht="12.75">
      <c r="P512"/>
      <c r="Q512"/>
      <c r="R512"/>
      <c r="BL512" s="52"/>
      <c r="BM512" s="52"/>
    </row>
    <row r="513" spans="16:65" ht="12.75">
      <c r="P513"/>
      <c r="Q513"/>
      <c r="R513"/>
      <c r="BL513" s="52"/>
      <c r="BM513" s="52"/>
    </row>
    <row r="514" spans="16:65" ht="12.75">
      <c r="P514"/>
      <c r="Q514"/>
      <c r="R514"/>
      <c r="BL514" s="52"/>
      <c r="BM514" s="52"/>
    </row>
    <row r="515" spans="16:65" ht="12.75">
      <c r="P515"/>
      <c r="Q515"/>
      <c r="R515"/>
      <c r="BL515" s="52"/>
      <c r="BM515" s="52"/>
    </row>
    <row r="516" spans="16:65" ht="12.75">
      <c r="P516"/>
      <c r="Q516"/>
      <c r="R516"/>
      <c r="BL516" s="52"/>
      <c r="BM516" s="52"/>
    </row>
    <row r="517" spans="16:65" ht="12.75">
      <c r="P517"/>
      <c r="Q517"/>
      <c r="R517"/>
      <c r="BL517" s="52"/>
      <c r="BM517" s="52"/>
    </row>
    <row r="518" spans="16:65" ht="12.75">
      <c r="P518"/>
      <c r="Q518"/>
      <c r="R518"/>
      <c r="BL518" s="52"/>
      <c r="BM518" s="52"/>
    </row>
    <row r="519" spans="16:65" ht="12.75">
      <c r="P519"/>
      <c r="Q519"/>
      <c r="R519"/>
      <c r="BL519" s="52"/>
      <c r="BM519" s="52"/>
    </row>
    <row r="520" spans="16:65" ht="12.75">
      <c r="P520"/>
      <c r="Q520"/>
      <c r="R520"/>
      <c r="BL520" s="52"/>
      <c r="BM520" s="52"/>
    </row>
    <row r="521" spans="16:65" ht="12.75">
      <c r="P521"/>
      <c r="Q521"/>
      <c r="R521"/>
      <c r="BL521" s="52"/>
      <c r="BM521" s="52"/>
    </row>
    <row r="522" spans="16:65" ht="12.75">
      <c r="P522"/>
      <c r="Q522"/>
      <c r="R522"/>
      <c r="BL522" s="52"/>
      <c r="BM522" s="52"/>
    </row>
    <row r="523" spans="16:65" ht="12.75">
      <c r="P523"/>
      <c r="Q523"/>
      <c r="R523"/>
      <c r="BL523" s="52"/>
      <c r="BM523" s="52"/>
    </row>
    <row r="524" spans="16:65" ht="12.75">
      <c r="P524"/>
      <c r="Q524"/>
      <c r="R524"/>
      <c r="BL524" s="52"/>
      <c r="BM524" s="52"/>
    </row>
    <row r="525" spans="16:65" ht="12.75">
      <c r="P525"/>
      <c r="Q525"/>
      <c r="R525"/>
      <c r="BL525" s="52"/>
      <c r="BM525" s="52"/>
    </row>
    <row r="526" spans="16:65" ht="12.75">
      <c r="P526"/>
      <c r="Q526"/>
      <c r="R526"/>
      <c r="BL526" s="52"/>
      <c r="BM526" s="52"/>
    </row>
    <row r="527" spans="16:65" ht="12.75">
      <c r="P527"/>
      <c r="Q527"/>
      <c r="R527"/>
      <c r="BL527" s="52"/>
      <c r="BM527" s="52"/>
    </row>
    <row r="528" spans="16:65" ht="12.75">
      <c r="P528"/>
      <c r="Q528"/>
      <c r="R528"/>
      <c r="BL528" s="52"/>
      <c r="BM528" s="52"/>
    </row>
    <row r="529" spans="16:65" ht="12.75">
      <c r="P529"/>
      <c r="Q529"/>
      <c r="R529"/>
      <c r="BL529" s="52"/>
      <c r="BM529" s="52"/>
    </row>
    <row r="530" spans="16:65" ht="12.75">
      <c r="P530"/>
      <c r="Q530"/>
      <c r="R530"/>
      <c r="BL530" s="52"/>
      <c r="BM530" s="52"/>
    </row>
    <row r="531" spans="16:65" ht="12.75">
      <c r="P531"/>
      <c r="Q531"/>
      <c r="R531"/>
      <c r="BL531" s="52"/>
      <c r="BM531" s="52"/>
    </row>
    <row r="532" spans="16:65" ht="12.75">
      <c r="P532"/>
      <c r="Q532"/>
      <c r="R532"/>
      <c r="BL532" s="52"/>
      <c r="BM532" s="52"/>
    </row>
    <row r="533" spans="16:65" ht="12.75">
      <c r="P533"/>
      <c r="Q533"/>
      <c r="R533"/>
      <c r="BL533" s="52"/>
      <c r="BM533" s="52"/>
    </row>
    <row r="534" spans="16:65" ht="12.75">
      <c r="P534"/>
      <c r="Q534"/>
      <c r="R534"/>
      <c r="BL534" s="52"/>
      <c r="BM534" s="52"/>
    </row>
    <row r="535" spans="16:65" ht="12.75">
      <c r="P535"/>
      <c r="Q535"/>
      <c r="R535"/>
      <c r="BL535" s="52"/>
      <c r="BM535" s="52"/>
    </row>
    <row r="536" spans="16:65" ht="12.75">
      <c r="P536"/>
      <c r="Q536"/>
      <c r="R536"/>
      <c r="BL536" s="52"/>
      <c r="BM536" s="52"/>
    </row>
    <row r="537" spans="16:65" ht="12.75">
      <c r="P537"/>
      <c r="Q537"/>
      <c r="R537"/>
      <c r="BL537" s="52"/>
      <c r="BM537" s="52"/>
    </row>
    <row r="538" spans="16:65" ht="12.75">
      <c r="P538"/>
      <c r="Q538"/>
      <c r="R538"/>
      <c r="BL538" s="52"/>
      <c r="BM538" s="52"/>
    </row>
    <row r="539" spans="16:65" ht="12.75">
      <c r="P539"/>
      <c r="Q539"/>
      <c r="R539"/>
      <c r="BL539" s="52"/>
      <c r="BM539" s="52"/>
    </row>
    <row r="540" spans="16:65" ht="12.75">
      <c r="P540"/>
      <c r="Q540"/>
      <c r="R540"/>
      <c r="BL540" s="52"/>
      <c r="BM540" s="52"/>
    </row>
    <row r="541" spans="16:65" ht="12.75">
      <c r="P541"/>
      <c r="Q541"/>
      <c r="R541"/>
      <c r="BL541" s="52"/>
      <c r="BM541" s="52"/>
    </row>
    <row r="542" spans="16:65" ht="12.75">
      <c r="P542"/>
      <c r="Q542"/>
      <c r="R542"/>
      <c r="BL542" s="52"/>
      <c r="BM542" s="52"/>
    </row>
    <row r="543" spans="16:65" ht="12.75">
      <c r="P543"/>
      <c r="Q543"/>
      <c r="R543"/>
      <c r="BL543" s="52"/>
      <c r="BM543" s="52"/>
    </row>
    <row r="544" spans="16:65" ht="12.75">
      <c r="P544"/>
      <c r="Q544"/>
      <c r="R544"/>
      <c r="BL544" s="52"/>
      <c r="BM544" s="52"/>
    </row>
    <row r="545" spans="16:65" ht="12.75">
      <c r="P545"/>
      <c r="Q545"/>
      <c r="R545"/>
      <c r="BL545" s="52"/>
      <c r="BM545" s="52"/>
    </row>
    <row r="546" spans="16:65" ht="12.75">
      <c r="P546"/>
      <c r="Q546"/>
      <c r="R546"/>
      <c r="BL546" s="52"/>
      <c r="BM546" s="52"/>
    </row>
    <row r="547" spans="16:65" ht="12.75">
      <c r="P547"/>
      <c r="Q547"/>
      <c r="R547"/>
      <c r="BL547" s="52"/>
      <c r="BM547" s="52"/>
    </row>
    <row r="548" spans="16:65" ht="12.75">
      <c r="P548"/>
      <c r="Q548"/>
      <c r="R548"/>
      <c r="BL548" s="52"/>
      <c r="BM548" s="52"/>
    </row>
    <row r="549" spans="16:65" ht="12.75">
      <c r="P549"/>
      <c r="Q549"/>
      <c r="R549"/>
      <c r="BL549" s="52"/>
      <c r="BM549" s="52"/>
    </row>
    <row r="550" spans="16:65" ht="12.75">
      <c r="P550"/>
      <c r="Q550"/>
      <c r="R550"/>
      <c r="BL550" s="52"/>
      <c r="BM550" s="52"/>
    </row>
    <row r="551" spans="16:65" ht="12.75">
      <c r="P551"/>
      <c r="Q551"/>
      <c r="R551"/>
      <c r="BL551" s="52"/>
      <c r="BM551" s="52"/>
    </row>
    <row r="552" spans="16:65" ht="12.75">
      <c r="P552"/>
      <c r="Q552"/>
      <c r="R552"/>
      <c r="BL552" s="52"/>
      <c r="BM552" s="52"/>
    </row>
    <row r="553" spans="16:65" ht="12.75">
      <c r="P553"/>
      <c r="Q553"/>
      <c r="R553"/>
      <c r="BL553" s="52"/>
      <c r="BM553" s="52"/>
    </row>
    <row r="554" spans="16:65" ht="12.75">
      <c r="P554"/>
      <c r="Q554"/>
      <c r="R554"/>
      <c r="BL554" s="52"/>
      <c r="BM554" s="52"/>
    </row>
    <row r="555" spans="16:65" ht="12.75">
      <c r="P555"/>
      <c r="Q555"/>
      <c r="R555"/>
      <c r="BL555" s="52"/>
      <c r="BM555" s="52"/>
    </row>
    <row r="556" spans="16:65" ht="12.75">
      <c r="P556"/>
      <c r="Q556"/>
      <c r="R556"/>
      <c r="BL556" s="52"/>
      <c r="BM556" s="52"/>
    </row>
    <row r="557" spans="16:65" ht="12.75">
      <c r="P557"/>
      <c r="Q557"/>
      <c r="R557"/>
      <c r="BL557" s="52"/>
      <c r="BM557" s="52"/>
    </row>
    <row r="558" spans="16:65" ht="12.75">
      <c r="P558"/>
      <c r="Q558"/>
      <c r="R558"/>
      <c r="BL558" s="52"/>
      <c r="BM558" s="52"/>
    </row>
    <row r="559" spans="16:65" ht="12.75">
      <c r="P559"/>
      <c r="Q559"/>
      <c r="R559"/>
      <c r="BL559" s="52"/>
      <c r="BM559" s="52"/>
    </row>
    <row r="560" spans="16:65" ht="12.75">
      <c r="P560"/>
      <c r="Q560"/>
      <c r="R560"/>
      <c r="BL560" s="52"/>
      <c r="BM560" s="52"/>
    </row>
    <row r="561" spans="16:65" ht="12.75">
      <c r="P561"/>
      <c r="Q561"/>
      <c r="R561"/>
      <c r="BL561" s="52"/>
      <c r="BM561" s="52"/>
    </row>
    <row r="562" spans="16:65" ht="12.75">
      <c r="P562"/>
      <c r="Q562"/>
      <c r="R562"/>
      <c r="BL562" s="52"/>
      <c r="BM562" s="52"/>
    </row>
    <row r="563" spans="16:65" ht="12.75">
      <c r="P563"/>
      <c r="Q563"/>
      <c r="R563"/>
      <c r="BL563" s="52"/>
      <c r="BM563" s="52"/>
    </row>
    <row r="564" spans="16:65" ht="12.75">
      <c r="P564"/>
      <c r="Q564"/>
      <c r="R564"/>
      <c r="BL564" s="52"/>
      <c r="BM564" s="52"/>
    </row>
    <row r="565" spans="16:65" ht="12.75">
      <c r="P565"/>
      <c r="Q565"/>
      <c r="R565"/>
      <c r="BL565" s="52"/>
      <c r="BM565" s="52"/>
    </row>
    <row r="566" spans="16:65" ht="12.75">
      <c r="P566"/>
      <c r="Q566"/>
      <c r="R566"/>
      <c r="BL566" s="52"/>
      <c r="BM566" s="52"/>
    </row>
    <row r="567" spans="16:65" ht="12.75">
      <c r="P567"/>
      <c r="Q567"/>
      <c r="R567"/>
      <c r="BL567" s="52"/>
      <c r="BM567" s="52"/>
    </row>
    <row r="568" spans="16:65" ht="12.75">
      <c r="P568"/>
      <c r="Q568"/>
      <c r="R568"/>
      <c r="BL568" s="52"/>
      <c r="BM568" s="52"/>
    </row>
    <row r="569" spans="16:65" ht="12.75">
      <c r="P569"/>
      <c r="Q569"/>
      <c r="R569"/>
      <c r="BL569" s="52"/>
      <c r="BM569" s="52"/>
    </row>
    <row r="570" spans="16:65" ht="12.75">
      <c r="P570"/>
      <c r="Q570"/>
      <c r="R570"/>
      <c r="BL570" s="52"/>
      <c r="BM570" s="52"/>
    </row>
    <row r="571" spans="16:65" ht="12.75">
      <c r="P571"/>
      <c r="Q571"/>
      <c r="R571"/>
      <c r="BL571" s="52"/>
      <c r="BM571" s="52"/>
    </row>
    <row r="572" spans="16:65" ht="12.75">
      <c r="P572"/>
      <c r="Q572"/>
      <c r="R572"/>
      <c r="BL572" s="52"/>
      <c r="BM572" s="52"/>
    </row>
    <row r="573" spans="16:65" ht="12.75">
      <c r="P573"/>
      <c r="Q573"/>
      <c r="R573"/>
      <c r="BL573" s="52"/>
      <c r="BM573" s="52"/>
    </row>
    <row r="574" spans="16:65" ht="12.75">
      <c r="P574"/>
      <c r="Q574"/>
      <c r="R574"/>
      <c r="BL574" s="52"/>
      <c r="BM574" s="52"/>
    </row>
    <row r="575" spans="16:65" ht="12.75">
      <c r="P575"/>
      <c r="Q575"/>
      <c r="R575"/>
      <c r="BL575" s="52"/>
      <c r="BM575" s="52"/>
    </row>
    <row r="576" spans="16:65" ht="12.75">
      <c r="P576"/>
      <c r="Q576"/>
      <c r="R576"/>
      <c r="BL576" s="52"/>
      <c r="BM576" s="52"/>
    </row>
    <row r="577" spans="16:65" ht="12.75">
      <c r="P577"/>
      <c r="Q577"/>
      <c r="R577"/>
      <c r="BL577" s="52"/>
      <c r="BM577" s="52"/>
    </row>
    <row r="578" spans="16:65" ht="12.75">
      <c r="P578"/>
      <c r="Q578"/>
      <c r="R578"/>
      <c r="BL578" s="52"/>
      <c r="BM578" s="52"/>
    </row>
    <row r="579" spans="16:65" ht="12.75">
      <c r="P579"/>
      <c r="Q579"/>
      <c r="R579"/>
      <c r="BL579" s="52"/>
      <c r="BM579" s="52"/>
    </row>
    <row r="580" spans="16:65" ht="12.75">
      <c r="P580"/>
      <c r="Q580"/>
      <c r="R580"/>
      <c r="BL580" s="52"/>
      <c r="BM580" s="52"/>
    </row>
    <row r="581" spans="16:65" ht="12.75">
      <c r="P581"/>
      <c r="Q581"/>
      <c r="R581"/>
      <c r="BL581" s="52"/>
      <c r="BM581" s="52"/>
    </row>
    <row r="582" spans="16:65" ht="12.75">
      <c r="P582"/>
      <c r="Q582"/>
      <c r="R582"/>
      <c r="BL582" s="52"/>
      <c r="BM582" s="52"/>
    </row>
    <row r="583" spans="16:65" ht="12.75">
      <c r="P583"/>
      <c r="Q583"/>
      <c r="R583"/>
      <c r="BL583" s="52"/>
      <c r="BM583" s="52"/>
    </row>
    <row r="584" spans="16:65" ht="12.75">
      <c r="P584"/>
      <c r="Q584"/>
      <c r="R584"/>
      <c r="BL584" s="52"/>
      <c r="BM584" s="52"/>
    </row>
    <row r="585" spans="16:65" ht="12.75">
      <c r="P585"/>
      <c r="Q585"/>
      <c r="R585"/>
      <c r="BL585" s="52"/>
      <c r="BM585" s="52"/>
    </row>
    <row r="586" spans="16:65" ht="12.75">
      <c r="P586"/>
      <c r="Q586"/>
      <c r="R586"/>
      <c r="BL586" s="52"/>
      <c r="BM586" s="52"/>
    </row>
    <row r="587" spans="16:65" ht="12.75">
      <c r="P587"/>
      <c r="Q587"/>
      <c r="R587"/>
      <c r="BL587" s="52"/>
      <c r="BM587" s="52"/>
    </row>
    <row r="588" spans="16:65" ht="12.75">
      <c r="P588"/>
      <c r="Q588"/>
      <c r="R588"/>
      <c r="BL588" s="52"/>
      <c r="BM588" s="52"/>
    </row>
    <row r="589" spans="16:65" ht="12.75">
      <c r="P589"/>
      <c r="Q589"/>
      <c r="R589"/>
      <c r="BL589" s="52"/>
      <c r="BM589" s="52"/>
    </row>
    <row r="590" spans="16:65" ht="12.75">
      <c r="P590"/>
      <c r="Q590"/>
      <c r="R590"/>
      <c r="BL590" s="52"/>
      <c r="BM590" s="52"/>
    </row>
    <row r="591" spans="16:65" ht="12.75">
      <c r="P591"/>
      <c r="Q591"/>
      <c r="R591"/>
      <c r="BL591" s="52"/>
      <c r="BM591" s="52"/>
    </row>
    <row r="592" spans="16:65" ht="12.75">
      <c r="P592"/>
      <c r="Q592"/>
      <c r="R592"/>
      <c r="BL592" s="52"/>
      <c r="BM592" s="52"/>
    </row>
    <row r="593" spans="16:65" ht="12.75">
      <c r="P593"/>
      <c r="Q593"/>
      <c r="R593"/>
      <c r="BL593" s="52"/>
      <c r="BM593" s="52"/>
    </row>
    <row r="594" spans="16:65" ht="12.75">
      <c r="P594"/>
      <c r="Q594"/>
      <c r="R594"/>
      <c r="BL594" s="52"/>
      <c r="BM594" s="52"/>
    </row>
    <row r="595" spans="16:65" ht="12.75">
      <c r="P595"/>
      <c r="Q595"/>
      <c r="R595"/>
      <c r="BL595" s="52"/>
      <c r="BM595" s="52"/>
    </row>
    <row r="596" spans="16:65" ht="12.75">
      <c r="P596"/>
      <c r="Q596"/>
      <c r="R596"/>
      <c r="BL596" s="52"/>
      <c r="BM596" s="52"/>
    </row>
    <row r="597" spans="16:65" ht="12.75">
      <c r="P597"/>
      <c r="Q597"/>
      <c r="R597"/>
      <c r="BL597" s="52"/>
      <c r="BM597" s="52"/>
    </row>
    <row r="598" spans="16:65" ht="12.75">
      <c r="P598"/>
      <c r="Q598"/>
      <c r="R598"/>
      <c r="BL598" s="52"/>
      <c r="BM598" s="52"/>
    </row>
    <row r="599" spans="16:65" ht="12.75">
      <c r="P599"/>
      <c r="Q599"/>
      <c r="R599"/>
      <c r="BL599" s="52"/>
      <c r="BM599" s="52"/>
    </row>
    <row r="600" spans="16:65" ht="12.75">
      <c r="P600"/>
      <c r="Q600"/>
      <c r="R600"/>
      <c r="BL600" s="52"/>
      <c r="BM600" s="52"/>
    </row>
    <row r="601" spans="16:65" ht="12.75">
      <c r="P601"/>
      <c r="Q601"/>
      <c r="R601"/>
      <c r="BL601" s="52"/>
      <c r="BM601" s="52"/>
    </row>
    <row r="602" spans="16:65" ht="12.75">
      <c r="P602"/>
      <c r="Q602"/>
      <c r="R602"/>
      <c r="BL602" s="52"/>
      <c r="BM602" s="52"/>
    </row>
    <row r="603" spans="16:65" ht="12.75">
      <c r="P603"/>
      <c r="Q603"/>
      <c r="R603"/>
      <c r="BL603" s="52"/>
      <c r="BM603" s="52"/>
    </row>
    <row r="604" spans="16:65" ht="12.75">
      <c r="P604"/>
      <c r="Q604"/>
      <c r="R604"/>
      <c r="BL604" s="52"/>
      <c r="BM604" s="52"/>
    </row>
    <row r="605" spans="16:65" ht="12.75">
      <c r="P605"/>
      <c r="Q605"/>
      <c r="R605"/>
      <c r="BL605" s="52"/>
      <c r="BM605" s="52"/>
    </row>
    <row r="606" spans="16:65" ht="12.75">
      <c r="P606"/>
      <c r="Q606"/>
      <c r="R606"/>
      <c r="BL606" s="52"/>
      <c r="BM606" s="52"/>
    </row>
    <row r="607" spans="16:65" ht="12.75">
      <c r="P607"/>
      <c r="Q607"/>
      <c r="R607"/>
      <c r="BL607" s="52"/>
      <c r="BM607" s="52"/>
    </row>
    <row r="608" spans="16:65" ht="12.75">
      <c r="P608"/>
      <c r="Q608"/>
      <c r="R608"/>
      <c r="BL608" s="52"/>
      <c r="BM608" s="52"/>
    </row>
    <row r="609" spans="16:65" ht="12.75">
      <c r="P609"/>
      <c r="Q609"/>
      <c r="R609"/>
      <c r="BL609" s="52"/>
      <c r="BM609" s="52"/>
    </row>
    <row r="610" spans="16:65" ht="12.75">
      <c r="P610"/>
      <c r="Q610"/>
      <c r="R610"/>
      <c r="BL610" s="52"/>
      <c r="BM610" s="52"/>
    </row>
    <row r="611" spans="16:65" ht="12.75">
      <c r="P611"/>
      <c r="Q611"/>
      <c r="R611"/>
      <c r="BL611" s="52"/>
      <c r="BM611" s="52"/>
    </row>
    <row r="612" spans="16:65" ht="12.75">
      <c r="P612"/>
      <c r="Q612"/>
      <c r="R612"/>
      <c r="BL612" s="52"/>
      <c r="BM612" s="52"/>
    </row>
    <row r="613" spans="16:65" ht="12.75">
      <c r="P613"/>
      <c r="Q613"/>
      <c r="R613"/>
      <c r="BL613" s="52"/>
      <c r="BM613" s="52"/>
    </row>
    <row r="614" spans="16:65" ht="12.75">
      <c r="P614"/>
      <c r="Q614"/>
      <c r="R614"/>
      <c r="BL614" s="52"/>
      <c r="BM614" s="52"/>
    </row>
    <row r="615" spans="16:65" ht="12.75">
      <c r="P615"/>
      <c r="Q615"/>
      <c r="R615"/>
      <c r="BL615" s="52"/>
      <c r="BM615" s="52"/>
    </row>
    <row r="616" spans="16:65" ht="12.75">
      <c r="P616"/>
      <c r="Q616"/>
      <c r="R616"/>
      <c r="BL616" s="52"/>
      <c r="BM616" s="52"/>
    </row>
  </sheetData>
  <sheetProtection/>
  <mergeCells count="6">
    <mergeCell ref="C3:F3"/>
    <mergeCell ref="BI3:BJ3"/>
    <mergeCell ref="BK3:BO3"/>
    <mergeCell ref="P3:BF3"/>
    <mergeCell ref="G3:O3"/>
    <mergeCell ref="BG3:BH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26" r:id="rId1"/>
  <rowBreaks count="1" manualBreakCount="1"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8.421875" style="132" customWidth="1"/>
    <col min="2" max="2" width="7.140625" style="132" customWidth="1"/>
    <col min="3" max="3" width="9.57421875" style="54" customWidth="1"/>
    <col min="4" max="4" width="7.8515625" style="54" customWidth="1"/>
    <col min="5" max="5" width="4.57421875" style="131" customWidth="1"/>
    <col min="6" max="29" width="4.7109375" style="53" customWidth="1"/>
  </cols>
  <sheetData>
    <row r="1" spans="1:2" ht="12" customHeight="1">
      <c r="A1" s="54" t="s">
        <v>436</v>
      </c>
      <c r="B1" s="130"/>
    </row>
    <row r="2" ht="12" customHeight="1"/>
    <row r="3" spans="1:29" s="139" customFormat="1" ht="12" customHeight="1">
      <c r="A3" s="133" t="s">
        <v>440</v>
      </c>
      <c r="B3" s="134" t="s">
        <v>437</v>
      </c>
      <c r="C3" s="134" t="s">
        <v>438</v>
      </c>
      <c r="D3" s="135" t="s">
        <v>439</v>
      </c>
      <c r="E3" s="136" t="s">
        <v>441</v>
      </c>
      <c r="F3" s="137">
        <v>580</v>
      </c>
      <c r="G3" s="138">
        <v>2996</v>
      </c>
      <c r="H3" s="138">
        <v>802</v>
      </c>
      <c r="I3" s="138">
        <v>960</v>
      </c>
      <c r="J3" s="138">
        <v>1644</v>
      </c>
      <c r="K3" s="138">
        <v>3192</v>
      </c>
      <c r="L3" s="138">
        <v>424</v>
      </c>
      <c r="M3" s="138">
        <v>577</v>
      </c>
      <c r="N3" s="138">
        <v>2165</v>
      </c>
      <c r="O3" s="138">
        <v>2401</v>
      </c>
      <c r="P3" s="138">
        <v>3690</v>
      </c>
      <c r="Q3" s="138">
        <v>4156</v>
      </c>
      <c r="R3" s="138" t="s">
        <v>205</v>
      </c>
      <c r="S3" s="138">
        <v>1955</v>
      </c>
      <c r="T3" s="138">
        <v>4052</v>
      </c>
      <c r="U3" s="138">
        <v>154</v>
      </c>
      <c r="V3" s="138">
        <v>2531</v>
      </c>
      <c r="W3" s="138">
        <v>4348</v>
      </c>
      <c r="X3" s="138">
        <v>2059</v>
      </c>
      <c r="Y3" s="138">
        <v>2687</v>
      </c>
      <c r="Z3" s="138">
        <v>3007</v>
      </c>
      <c r="AA3" s="138">
        <v>2347</v>
      </c>
      <c r="AB3" s="138">
        <v>2461</v>
      </c>
      <c r="AC3" s="136">
        <v>3171</v>
      </c>
    </row>
    <row r="4" spans="1:29" ht="12" customHeight="1">
      <c r="A4" s="140" t="s">
        <v>206</v>
      </c>
      <c r="B4" s="141" t="s">
        <v>14</v>
      </c>
      <c r="C4" s="142" t="s">
        <v>0</v>
      </c>
      <c r="D4" s="2" t="s">
        <v>207</v>
      </c>
      <c r="E4" s="143" t="s">
        <v>1</v>
      </c>
      <c r="F4" s="144">
        <v>2</v>
      </c>
      <c r="G4" s="30">
        <v>1</v>
      </c>
      <c r="H4" s="30">
        <v>2</v>
      </c>
      <c r="I4" s="30">
        <v>5</v>
      </c>
      <c r="J4" s="30">
        <v>1</v>
      </c>
      <c r="K4" s="30">
        <v>3</v>
      </c>
      <c r="L4" s="30">
        <v>1</v>
      </c>
      <c r="M4" s="30">
        <v>4</v>
      </c>
      <c r="N4" s="30">
        <v>3</v>
      </c>
      <c r="O4" s="30">
        <v>5</v>
      </c>
      <c r="P4" s="30">
        <v>3</v>
      </c>
      <c r="Q4" s="30">
        <v>3</v>
      </c>
      <c r="R4" s="30">
        <v>1</v>
      </c>
      <c r="S4" s="30">
        <v>3</v>
      </c>
      <c r="T4" s="30">
        <v>7</v>
      </c>
      <c r="U4" s="30">
        <v>2</v>
      </c>
      <c r="V4" s="30">
        <v>5</v>
      </c>
      <c r="W4" s="30">
        <v>2</v>
      </c>
      <c r="X4" s="30">
        <v>2</v>
      </c>
      <c r="Y4" s="30">
        <v>1</v>
      </c>
      <c r="Z4" s="30">
        <v>3</v>
      </c>
      <c r="AA4" s="30">
        <v>4</v>
      </c>
      <c r="AB4" s="30">
        <v>2</v>
      </c>
      <c r="AC4" s="143">
        <v>3</v>
      </c>
    </row>
    <row r="5" spans="1:29" ht="12" customHeight="1">
      <c r="A5" s="140" t="s">
        <v>208</v>
      </c>
      <c r="B5" s="141" t="s">
        <v>15</v>
      </c>
      <c r="C5" s="142" t="s">
        <v>0</v>
      </c>
      <c r="D5" s="2" t="s">
        <v>207</v>
      </c>
      <c r="E5" s="143" t="s">
        <v>2</v>
      </c>
      <c r="F5" s="30">
        <v>2</v>
      </c>
      <c r="G5" s="30">
        <v>1</v>
      </c>
      <c r="H5" s="30">
        <v>2</v>
      </c>
      <c r="I5" s="30">
        <v>5</v>
      </c>
      <c r="J5" s="30">
        <v>1</v>
      </c>
      <c r="K5" s="30">
        <v>3</v>
      </c>
      <c r="L5" s="30">
        <v>1</v>
      </c>
      <c r="M5" s="30">
        <v>4</v>
      </c>
      <c r="N5" s="30">
        <v>3</v>
      </c>
      <c r="O5" s="30">
        <v>5</v>
      </c>
      <c r="P5" s="30">
        <v>3</v>
      </c>
      <c r="Q5" s="30">
        <v>3</v>
      </c>
      <c r="R5" s="30">
        <v>1</v>
      </c>
      <c r="S5" s="30">
        <v>3</v>
      </c>
      <c r="T5" s="30">
        <v>7</v>
      </c>
      <c r="U5" s="30">
        <v>2</v>
      </c>
      <c r="V5" s="30">
        <v>5</v>
      </c>
      <c r="W5" s="30">
        <v>2</v>
      </c>
      <c r="X5" s="30">
        <v>2</v>
      </c>
      <c r="Y5" s="30">
        <v>1</v>
      </c>
      <c r="Z5" s="30">
        <v>3</v>
      </c>
      <c r="AA5" s="30">
        <v>4</v>
      </c>
      <c r="AB5" s="30">
        <v>2</v>
      </c>
      <c r="AC5" s="143">
        <v>3</v>
      </c>
    </row>
    <row r="6" spans="1:29" ht="12" customHeight="1">
      <c r="A6" s="141" t="s">
        <v>209</v>
      </c>
      <c r="B6" s="141" t="s">
        <v>15</v>
      </c>
      <c r="C6" s="142" t="s">
        <v>0</v>
      </c>
      <c r="D6" s="2" t="s">
        <v>207</v>
      </c>
      <c r="E6" s="143" t="s">
        <v>3</v>
      </c>
      <c r="F6" s="30">
        <v>2</v>
      </c>
      <c r="G6" s="30">
        <v>1</v>
      </c>
      <c r="H6" s="30">
        <v>2</v>
      </c>
      <c r="I6" s="30">
        <v>5</v>
      </c>
      <c r="J6" s="30">
        <v>1</v>
      </c>
      <c r="K6" s="30">
        <v>3</v>
      </c>
      <c r="L6" s="30">
        <v>1</v>
      </c>
      <c r="M6" s="30">
        <v>4</v>
      </c>
      <c r="N6" s="30">
        <v>3</v>
      </c>
      <c r="O6" s="30">
        <v>5</v>
      </c>
      <c r="P6" s="30">
        <v>3</v>
      </c>
      <c r="Q6" s="30">
        <v>3</v>
      </c>
      <c r="R6" s="30">
        <v>1</v>
      </c>
      <c r="S6" s="30">
        <v>3</v>
      </c>
      <c r="T6" s="30">
        <v>7</v>
      </c>
      <c r="U6" s="30">
        <v>2</v>
      </c>
      <c r="V6" s="30">
        <v>5</v>
      </c>
      <c r="W6" s="30">
        <v>2</v>
      </c>
      <c r="X6" s="30">
        <v>2</v>
      </c>
      <c r="Y6" s="30">
        <v>1</v>
      </c>
      <c r="Z6" s="30">
        <v>3</v>
      </c>
      <c r="AA6" s="30">
        <v>4</v>
      </c>
      <c r="AB6" s="30">
        <v>2</v>
      </c>
      <c r="AC6" s="143">
        <v>3</v>
      </c>
    </row>
    <row r="7" spans="1:29" ht="12" customHeight="1">
      <c r="A7" s="145" t="s">
        <v>210</v>
      </c>
      <c r="B7" s="141" t="s">
        <v>15</v>
      </c>
      <c r="C7" s="142" t="s">
        <v>0</v>
      </c>
      <c r="D7" s="30" t="s">
        <v>207</v>
      </c>
      <c r="E7" s="143" t="s">
        <v>3</v>
      </c>
      <c r="F7" s="2">
        <v>2</v>
      </c>
      <c r="G7" s="2">
        <v>1</v>
      </c>
      <c r="H7" s="2">
        <v>2</v>
      </c>
      <c r="I7" s="2">
        <v>5</v>
      </c>
      <c r="J7" s="2">
        <v>1</v>
      </c>
      <c r="K7" s="2">
        <v>3</v>
      </c>
      <c r="L7" s="2">
        <v>1</v>
      </c>
      <c r="M7" s="2">
        <v>4</v>
      </c>
      <c r="N7" s="2">
        <v>3</v>
      </c>
      <c r="O7" s="2">
        <v>5</v>
      </c>
      <c r="P7" s="2">
        <v>3</v>
      </c>
      <c r="Q7" s="2">
        <v>3</v>
      </c>
      <c r="R7" s="2">
        <v>1</v>
      </c>
      <c r="S7" s="2">
        <v>3</v>
      </c>
      <c r="T7" s="2">
        <v>7</v>
      </c>
      <c r="U7" s="2">
        <v>2</v>
      </c>
      <c r="V7" s="2">
        <v>5</v>
      </c>
      <c r="W7" s="2">
        <v>2</v>
      </c>
      <c r="X7" s="2">
        <v>2</v>
      </c>
      <c r="Y7" s="2">
        <v>1</v>
      </c>
      <c r="Z7" s="2">
        <v>3</v>
      </c>
      <c r="AA7" s="2">
        <v>4</v>
      </c>
      <c r="AB7" s="2">
        <v>2</v>
      </c>
      <c r="AC7" s="146">
        <v>3</v>
      </c>
    </row>
    <row r="8" spans="1:29" ht="12" customHeight="1">
      <c r="A8" s="140" t="s">
        <v>211</v>
      </c>
      <c r="B8" s="141" t="s">
        <v>14</v>
      </c>
      <c r="C8" s="142" t="s">
        <v>0</v>
      </c>
      <c r="D8" s="2" t="s">
        <v>207</v>
      </c>
      <c r="E8" s="143" t="s">
        <v>1</v>
      </c>
      <c r="F8" s="30">
        <v>2</v>
      </c>
      <c r="G8" s="30">
        <v>1</v>
      </c>
      <c r="H8" s="30">
        <v>2</v>
      </c>
      <c r="I8" s="30">
        <v>5</v>
      </c>
      <c r="J8" s="30">
        <v>1</v>
      </c>
      <c r="K8" s="30">
        <v>3</v>
      </c>
      <c r="L8" s="30">
        <v>1</v>
      </c>
      <c r="M8" s="30">
        <v>4</v>
      </c>
      <c r="N8" s="30">
        <v>3</v>
      </c>
      <c r="O8" s="30">
        <v>5</v>
      </c>
      <c r="P8" s="30">
        <v>3</v>
      </c>
      <c r="Q8" s="30">
        <v>3</v>
      </c>
      <c r="R8" s="30">
        <v>1</v>
      </c>
      <c r="S8" s="30">
        <v>3</v>
      </c>
      <c r="T8" s="30">
        <v>7</v>
      </c>
      <c r="U8" s="30">
        <v>2</v>
      </c>
      <c r="V8" s="30">
        <v>5</v>
      </c>
      <c r="W8" s="30">
        <v>2</v>
      </c>
      <c r="X8" s="30">
        <v>2</v>
      </c>
      <c r="Y8" s="30">
        <v>1</v>
      </c>
      <c r="Z8" s="30">
        <v>3</v>
      </c>
      <c r="AA8" s="30">
        <v>4</v>
      </c>
      <c r="AB8" s="30">
        <v>2</v>
      </c>
      <c r="AC8" s="143">
        <v>3</v>
      </c>
    </row>
    <row r="9" spans="1:29" ht="12" customHeight="1">
      <c r="A9" s="140" t="s">
        <v>212</v>
      </c>
      <c r="B9" s="141" t="s">
        <v>14</v>
      </c>
      <c r="C9" s="142" t="s">
        <v>0</v>
      </c>
      <c r="D9" s="2" t="s">
        <v>213</v>
      </c>
      <c r="E9" s="143" t="s">
        <v>2</v>
      </c>
      <c r="F9" s="30">
        <v>2</v>
      </c>
      <c r="G9" s="30">
        <v>1</v>
      </c>
      <c r="H9" s="30">
        <v>2</v>
      </c>
      <c r="I9" s="30">
        <v>5</v>
      </c>
      <c r="J9" s="30">
        <v>1</v>
      </c>
      <c r="K9" s="30">
        <v>3</v>
      </c>
      <c r="L9" s="30">
        <v>1</v>
      </c>
      <c r="M9" s="30">
        <v>4</v>
      </c>
      <c r="N9" s="30">
        <v>3</v>
      </c>
      <c r="O9" s="30">
        <v>5</v>
      </c>
      <c r="P9" s="30">
        <v>3</v>
      </c>
      <c r="Q9" s="30">
        <v>2</v>
      </c>
      <c r="R9" s="30">
        <v>1</v>
      </c>
      <c r="S9" s="30">
        <v>3</v>
      </c>
      <c r="T9" s="30">
        <v>7</v>
      </c>
      <c r="U9" s="30">
        <v>2</v>
      </c>
      <c r="V9" s="30">
        <v>5</v>
      </c>
      <c r="W9" s="30">
        <v>2</v>
      </c>
      <c r="X9" s="30">
        <v>2</v>
      </c>
      <c r="Y9" s="30">
        <v>1</v>
      </c>
      <c r="Z9" s="30">
        <v>3</v>
      </c>
      <c r="AA9" s="30">
        <v>4</v>
      </c>
      <c r="AB9" s="30">
        <v>2</v>
      </c>
      <c r="AC9" s="143">
        <v>3</v>
      </c>
    </row>
    <row r="10" spans="1:29" ht="12" customHeight="1">
      <c r="A10" s="140" t="s">
        <v>214</v>
      </c>
      <c r="B10" s="141" t="s">
        <v>15</v>
      </c>
      <c r="C10" s="142" t="s">
        <v>0</v>
      </c>
      <c r="D10" s="2" t="s">
        <v>215</v>
      </c>
      <c r="E10" s="143" t="s">
        <v>4</v>
      </c>
      <c r="F10" s="30">
        <v>2</v>
      </c>
      <c r="G10" s="30">
        <v>1</v>
      </c>
      <c r="H10" s="30">
        <v>2</v>
      </c>
      <c r="I10" s="30">
        <v>5</v>
      </c>
      <c r="J10" s="30">
        <v>1</v>
      </c>
      <c r="K10" s="30">
        <v>3</v>
      </c>
      <c r="L10" s="30">
        <v>1</v>
      </c>
      <c r="M10" s="30">
        <v>4</v>
      </c>
      <c r="N10" s="30">
        <v>3</v>
      </c>
      <c r="O10" s="30">
        <v>5</v>
      </c>
      <c r="P10" s="30">
        <v>2</v>
      </c>
      <c r="Q10" s="30">
        <v>3</v>
      </c>
      <c r="R10" s="30">
        <v>1</v>
      </c>
      <c r="S10" s="30">
        <v>3</v>
      </c>
      <c r="T10" s="30">
        <v>7</v>
      </c>
      <c r="U10" s="30">
        <v>2</v>
      </c>
      <c r="V10" s="30">
        <v>5</v>
      </c>
      <c r="W10" s="30">
        <v>2</v>
      </c>
      <c r="X10" s="30">
        <v>2</v>
      </c>
      <c r="Y10" s="30">
        <v>1</v>
      </c>
      <c r="Z10" s="30">
        <v>3</v>
      </c>
      <c r="AA10" s="30">
        <v>4</v>
      </c>
      <c r="AB10" s="30">
        <v>2</v>
      </c>
      <c r="AC10" s="143">
        <v>3</v>
      </c>
    </row>
    <row r="11" spans="1:29" ht="12" customHeight="1">
      <c r="A11" s="140" t="s">
        <v>216</v>
      </c>
      <c r="B11" s="141" t="s">
        <v>15</v>
      </c>
      <c r="C11" s="142" t="s">
        <v>0</v>
      </c>
      <c r="D11" s="2" t="s">
        <v>215</v>
      </c>
      <c r="E11" s="143" t="s">
        <v>4</v>
      </c>
      <c r="F11" s="30">
        <v>2</v>
      </c>
      <c r="G11" s="30">
        <v>1</v>
      </c>
      <c r="H11" s="30">
        <v>2</v>
      </c>
      <c r="I11" s="30">
        <v>5</v>
      </c>
      <c r="J11" s="30">
        <v>1</v>
      </c>
      <c r="K11" s="30">
        <v>3</v>
      </c>
      <c r="L11" s="30">
        <v>1</v>
      </c>
      <c r="M11" s="30">
        <v>4</v>
      </c>
      <c r="N11" s="30">
        <v>3</v>
      </c>
      <c r="O11" s="30">
        <v>5</v>
      </c>
      <c r="P11" s="30">
        <v>2</v>
      </c>
      <c r="Q11" s="30">
        <v>3</v>
      </c>
      <c r="R11" s="30">
        <v>1</v>
      </c>
      <c r="S11" s="30">
        <v>3</v>
      </c>
      <c r="T11" s="30">
        <v>7</v>
      </c>
      <c r="U11" s="30">
        <v>2</v>
      </c>
      <c r="V11" s="30">
        <v>5</v>
      </c>
      <c r="W11" s="30">
        <v>2</v>
      </c>
      <c r="X11" s="30">
        <v>2</v>
      </c>
      <c r="Y11" s="30">
        <v>1</v>
      </c>
      <c r="Z11" s="30">
        <v>3</v>
      </c>
      <c r="AA11" s="30">
        <v>4</v>
      </c>
      <c r="AB11" s="30">
        <v>2</v>
      </c>
      <c r="AC11" s="143">
        <v>3</v>
      </c>
    </row>
    <row r="12" spans="1:29" ht="12" customHeight="1">
      <c r="A12" s="140" t="s">
        <v>217</v>
      </c>
      <c r="B12" s="141" t="s">
        <v>15</v>
      </c>
      <c r="C12" s="142" t="s">
        <v>0</v>
      </c>
      <c r="D12" s="2" t="s">
        <v>218</v>
      </c>
      <c r="E12" s="143" t="s">
        <v>3</v>
      </c>
      <c r="F12" s="30">
        <v>2</v>
      </c>
      <c r="G12" s="30">
        <v>1</v>
      </c>
      <c r="H12" s="30">
        <v>2</v>
      </c>
      <c r="I12" s="30">
        <v>5</v>
      </c>
      <c r="J12" s="30">
        <v>1</v>
      </c>
      <c r="K12" s="30">
        <v>3</v>
      </c>
      <c r="L12" s="30">
        <v>1</v>
      </c>
      <c r="M12" s="30">
        <v>4</v>
      </c>
      <c r="N12" s="30">
        <v>3</v>
      </c>
      <c r="O12" s="30">
        <v>6</v>
      </c>
      <c r="P12" s="30">
        <v>5</v>
      </c>
      <c r="Q12" s="30">
        <v>3</v>
      </c>
      <c r="R12" s="30">
        <v>1</v>
      </c>
      <c r="S12" s="30">
        <v>3</v>
      </c>
      <c r="T12" s="30">
        <v>7</v>
      </c>
      <c r="U12" s="30">
        <v>2</v>
      </c>
      <c r="V12" s="30">
        <v>5</v>
      </c>
      <c r="W12" s="30">
        <v>2</v>
      </c>
      <c r="X12" s="30">
        <v>2</v>
      </c>
      <c r="Y12" s="30">
        <v>1</v>
      </c>
      <c r="Z12" s="30">
        <v>3</v>
      </c>
      <c r="AA12" s="30">
        <v>4</v>
      </c>
      <c r="AB12" s="30">
        <v>2</v>
      </c>
      <c r="AC12" s="143">
        <v>3</v>
      </c>
    </row>
    <row r="13" spans="1:29" ht="12" customHeight="1">
      <c r="A13" s="140" t="s">
        <v>219</v>
      </c>
      <c r="B13" s="141" t="s">
        <v>15</v>
      </c>
      <c r="C13" s="142" t="s">
        <v>0</v>
      </c>
      <c r="D13" s="2" t="s">
        <v>218</v>
      </c>
      <c r="E13" s="143" t="s">
        <v>3</v>
      </c>
      <c r="F13" s="30">
        <v>2</v>
      </c>
      <c r="G13" s="30">
        <v>1</v>
      </c>
      <c r="H13" s="30">
        <v>2</v>
      </c>
      <c r="I13" s="30">
        <v>5</v>
      </c>
      <c r="J13" s="30">
        <v>1</v>
      </c>
      <c r="K13" s="30">
        <v>3</v>
      </c>
      <c r="L13" s="30">
        <v>1</v>
      </c>
      <c r="M13" s="30">
        <v>4</v>
      </c>
      <c r="N13" s="30">
        <v>3</v>
      </c>
      <c r="O13" s="30">
        <v>6</v>
      </c>
      <c r="P13" s="30">
        <v>5</v>
      </c>
      <c r="Q13" s="30">
        <v>3</v>
      </c>
      <c r="R13" s="30">
        <v>1</v>
      </c>
      <c r="S13" s="30">
        <v>3</v>
      </c>
      <c r="T13" s="30">
        <v>7</v>
      </c>
      <c r="U13" s="30">
        <v>2</v>
      </c>
      <c r="V13" s="30">
        <v>5</v>
      </c>
      <c r="W13" s="30">
        <v>2</v>
      </c>
      <c r="X13" s="30">
        <v>2</v>
      </c>
      <c r="Y13" s="30">
        <v>1</v>
      </c>
      <c r="Z13" s="30">
        <v>3</v>
      </c>
      <c r="AA13" s="30">
        <v>4</v>
      </c>
      <c r="AB13" s="30">
        <v>2</v>
      </c>
      <c r="AC13" s="143">
        <v>3</v>
      </c>
    </row>
    <row r="14" spans="1:29" ht="12" customHeight="1">
      <c r="A14" s="140" t="s">
        <v>220</v>
      </c>
      <c r="B14" s="141" t="s">
        <v>15</v>
      </c>
      <c r="C14" s="142" t="s">
        <v>0</v>
      </c>
      <c r="D14" s="2" t="s">
        <v>218</v>
      </c>
      <c r="E14" s="143" t="s">
        <v>3</v>
      </c>
      <c r="F14" s="30">
        <v>2</v>
      </c>
      <c r="G14" s="30">
        <v>1</v>
      </c>
      <c r="H14" s="30">
        <v>2</v>
      </c>
      <c r="I14" s="30">
        <v>5</v>
      </c>
      <c r="J14" s="30">
        <v>1</v>
      </c>
      <c r="K14" s="30">
        <v>3</v>
      </c>
      <c r="L14" s="30">
        <v>1</v>
      </c>
      <c r="M14" s="30">
        <v>4</v>
      </c>
      <c r="N14" s="30">
        <v>3</v>
      </c>
      <c r="O14" s="30">
        <v>6</v>
      </c>
      <c r="P14" s="30">
        <v>5</v>
      </c>
      <c r="Q14" s="30">
        <v>3</v>
      </c>
      <c r="R14" s="30">
        <v>1</v>
      </c>
      <c r="S14" s="30">
        <v>3</v>
      </c>
      <c r="T14" s="30">
        <v>7</v>
      </c>
      <c r="U14" s="30">
        <v>2</v>
      </c>
      <c r="V14" s="30">
        <v>5</v>
      </c>
      <c r="W14" s="30">
        <v>2</v>
      </c>
      <c r="X14" s="30">
        <v>2</v>
      </c>
      <c r="Y14" s="30">
        <v>1</v>
      </c>
      <c r="Z14" s="30">
        <v>3</v>
      </c>
      <c r="AA14" s="30">
        <v>4</v>
      </c>
      <c r="AB14" s="30">
        <v>2</v>
      </c>
      <c r="AC14" s="143">
        <v>3</v>
      </c>
    </row>
    <row r="15" spans="1:29" ht="12" customHeight="1">
      <c r="A15" s="140" t="s">
        <v>221</v>
      </c>
      <c r="B15" s="141" t="s">
        <v>15</v>
      </c>
      <c r="C15" s="142" t="s">
        <v>0</v>
      </c>
      <c r="D15" s="2" t="s">
        <v>218</v>
      </c>
      <c r="E15" s="143" t="s">
        <v>3</v>
      </c>
      <c r="F15" s="30">
        <v>2</v>
      </c>
      <c r="G15" s="30">
        <v>1</v>
      </c>
      <c r="H15" s="30">
        <v>2</v>
      </c>
      <c r="I15" s="30">
        <v>5</v>
      </c>
      <c r="J15" s="30">
        <v>1</v>
      </c>
      <c r="K15" s="30">
        <v>3</v>
      </c>
      <c r="L15" s="30">
        <v>1</v>
      </c>
      <c r="M15" s="30">
        <v>4</v>
      </c>
      <c r="N15" s="30">
        <v>3</v>
      </c>
      <c r="O15" s="30">
        <v>6</v>
      </c>
      <c r="P15" s="30">
        <v>5</v>
      </c>
      <c r="Q15" s="30">
        <v>3</v>
      </c>
      <c r="R15" s="30">
        <v>1</v>
      </c>
      <c r="S15" s="30">
        <v>3</v>
      </c>
      <c r="T15" s="30">
        <v>7</v>
      </c>
      <c r="U15" s="30">
        <v>2</v>
      </c>
      <c r="V15" s="30">
        <v>5</v>
      </c>
      <c r="W15" s="30">
        <v>2</v>
      </c>
      <c r="X15" s="30">
        <v>2</v>
      </c>
      <c r="Y15" s="30">
        <v>1</v>
      </c>
      <c r="Z15" s="30">
        <v>3</v>
      </c>
      <c r="AA15" s="30">
        <v>4</v>
      </c>
      <c r="AB15" s="30">
        <v>2</v>
      </c>
      <c r="AC15" s="143">
        <v>3</v>
      </c>
    </row>
    <row r="16" spans="1:29" ht="12" customHeight="1">
      <c r="A16" s="140" t="s">
        <v>222</v>
      </c>
      <c r="B16" s="141" t="s">
        <v>15</v>
      </c>
      <c r="C16" s="142" t="s">
        <v>0</v>
      </c>
      <c r="D16" s="30" t="s">
        <v>218</v>
      </c>
      <c r="E16" s="143" t="s">
        <v>3</v>
      </c>
      <c r="F16" s="2">
        <v>2</v>
      </c>
      <c r="G16" s="2">
        <v>1</v>
      </c>
      <c r="H16" s="2">
        <v>2</v>
      </c>
      <c r="I16" s="2">
        <v>5</v>
      </c>
      <c r="J16" s="2">
        <v>1</v>
      </c>
      <c r="K16" s="2">
        <v>3</v>
      </c>
      <c r="L16" s="2">
        <v>1</v>
      </c>
      <c r="M16" s="2">
        <v>4</v>
      </c>
      <c r="N16" s="2">
        <v>3</v>
      </c>
      <c r="O16" s="2">
        <v>6</v>
      </c>
      <c r="P16" s="2">
        <v>5</v>
      </c>
      <c r="Q16" s="2">
        <v>3</v>
      </c>
      <c r="R16" s="2">
        <v>1</v>
      </c>
      <c r="S16" s="2">
        <v>3</v>
      </c>
      <c r="T16" s="2">
        <v>7</v>
      </c>
      <c r="U16" s="2">
        <v>2</v>
      </c>
      <c r="V16" s="2">
        <v>5</v>
      </c>
      <c r="W16" s="2">
        <v>2</v>
      </c>
      <c r="X16" s="2">
        <v>2</v>
      </c>
      <c r="Y16" s="2">
        <v>1</v>
      </c>
      <c r="Z16" s="2">
        <v>3</v>
      </c>
      <c r="AA16" s="2">
        <v>4</v>
      </c>
      <c r="AB16" s="2">
        <v>2</v>
      </c>
      <c r="AC16" s="146">
        <v>3</v>
      </c>
    </row>
    <row r="17" spans="1:29" ht="12" customHeight="1">
      <c r="A17" s="140" t="s">
        <v>223</v>
      </c>
      <c r="B17" s="141" t="s">
        <v>15</v>
      </c>
      <c r="C17" s="142" t="s">
        <v>0</v>
      </c>
      <c r="D17" s="2" t="s">
        <v>218</v>
      </c>
      <c r="E17" s="143" t="s">
        <v>3</v>
      </c>
      <c r="F17" s="30">
        <v>2</v>
      </c>
      <c r="G17" s="30">
        <v>1</v>
      </c>
      <c r="H17" s="30">
        <v>2</v>
      </c>
      <c r="I17" s="30">
        <v>5</v>
      </c>
      <c r="J17" s="30">
        <v>1</v>
      </c>
      <c r="K17" s="30">
        <v>3</v>
      </c>
      <c r="L17" s="30">
        <v>1</v>
      </c>
      <c r="M17" s="30">
        <v>4</v>
      </c>
      <c r="N17" s="30">
        <v>3</v>
      </c>
      <c r="O17" s="30">
        <v>6</v>
      </c>
      <c r="P17" s="30">
        <v>5</v>
      </c>
      <c r="Q17" s="30">
        <v>3</v>
      </c>
      <c r="R17" s="30">
        <v>1</v>
      </c>
      <c r="S17" s="30">
        <v>3</v>
      </c>
      <c r="T17" s="30">
        <v>7</v>
      </c>
      <c r="U17" s="30">
        <v>2</v>
      </c>
      <c r="V17" s="30">
        <v>5</v>
      </c>
      <c r="W17" s="30">
        <v>2</v>
      </c>
      <c r="X17" s="30">
        <v>2</v>
      </c>
      <c r="Y17" s="30">
        <v>1</v>
      </c>
      <c r="Z17" s="30">
        <v>3</v>
      </c>
      <c r="AA17" s="30">
        <v>4</v>
      </c>
      <c r="AB17" s="30">
        <v>2</v>
      </c>
      <c r="AC17" s="143">
        <v>3</v>
      </c>
    </row>
    <row r="18" spans="1:29" ht="12" customHeight="1">
      <c r="A18" s="140" t="s">
        <v>224</v>
      </c>
      <c r="B18" s="141" t="s">
        <v>15</v>
      </c>
      <c r="C18" s="142" t="s">
        <v>0</v>
      </c>
      <c r="D18" s="2" t="s">
        <v>225</v>
      </c>
      <c r="E18" s="143" t="s">
        <v>226</v>
      </c>
      <c r="F18" s="30">
        <v>2</v>
      </c>
      <c r="G18" s="30">
        <v>1</v>
      </c>
      <c r="H18" s="30">
        <v>2</v>
      </c>
      <c r="I18" s="30">
        <v>5</v>
      </c>
      <c r="J18" s="30">
        <v>1</v>
      </c>
      <c r="K18" s="30">
        <v>3</v>
      </c>
      <c r="L18" s="30">
        <v>1</v>
      </c>
      <c r="M18" s="30">
        <v>4</v>
      </c>
      <c r="N18" s="30">
        <v>3</v>
      </c>
      <c r="O18" s="30">
        <v>6</v>
      </c>
      <c r="P18" s="30">
        <v>3</v>
      </c>
      <c r="Q18" s="30">
        <v>3</v>
      </c>
      <c r="R18" s="30">
        <v>1</v>
      </c>
      <c r="S18" s="30">
        <v>3</v>
      </c>
      <c r="T18" s="30">
        <v>7</v>
      </c>
      <c r="U18" s="30">
        <v>2</v>
      </c>
      <c r="V18" s="30">
        <v>5</v>
      </c>
      <c r="W18" s="30">
        <v>2</v>
      </c>
      <c r="X18" s="30">
        <v>2</v>
      </c>
      <c r="Y18" s="30">
        <v>1</v>
      </c>
      <c r="Z18" s="30">
        <v>3</v>
      </c>
      <c r="AA18" s="30">
        <v>4</v>
      </c>
      <c r="AB18" s="30">
        <v>2</v>
      </c>
      <c r="AC18" s="143">
        <v>3</v>
      </c>
    </row>
    <row r="19" spans="1:29" ht="12" customHeight="1">
      <c r="A19" s="140" t="s">
        <v>227</v>
      </c>
      <c r="B19" s="141" t="s">
        <v>15</v>
      </c>
      <c r="C19" s="142" t="s">
        <v>0</v>
      </c>
      <c r="D19" s="2" t="s">
        <v>225</v>
      </c>
      <c r="E19" s="143" t="s">
        <v>3</v>
      </c>
      <c r="F19" s="30">
        <v>2</v>
      </c>
      <c r="G19" s="30">
        <v>1</v>
      </c>
      <c r="H19" s="30">
        <v>2</v>
      </c>
      <c r="I19" s="30">
        <v>5</v>
      </c>
      <c r="J19" s="30">
        <v>1</v>
      </c>
      <c r="K19" s="30">
        <v>3</v>
      </c>
      <c r="L19" s="30">
        <v>1</v>
      </c>
      <c r="M19" s="30">
        <v>4</v>
      </c>
      <c r="N19" s="30">
        <v>3</v>
      </c>
      <c r="O19" s="30">
        <v>6</v>
      </c>
      <c r="P19" s="30">
        <v>3</v>
      </c>
      <c r="Q19" s="30">
        <v>3</v>
      </c>
      <c r="R19" s="30">
        <v>1</v>
      </c>
      <c r="S19" s="30">
        <v>3</v>
      </c>
      <c r="T19" s="30">
        <v>7</v>
      </c>
      <c r="U19" s="30">
        <v>2</v>
      </c>
      <c r="V19" s="30">
        <v>5</v>
      </c>
      <c r="W19" s="30">
        <v>2</v>
      </c>
      <c r="X19" s="30">
        <v>2</v>
      </c>
      <c r="Y19" s="30">
        <v>1</v>
      </c>
      <c r="Z19" s="30">
        <v>3</v>
      </c>
      <c r="AA19" s="30">
        <v>4</v>
      </c>
      <c r="AB19" s="30">
        <v>2</v>
      </c>
      <c r="AC19" s="143">
        <v>3</v>
      </c>
    </row>
    <row r="20" spans="1:29" ht="12" customHeight="1">
      <c r="A20" s="140" t="s">
        <v>228</v>
      </c>
      <c r="B20" s="141" t="s">
        <v>15</v>
      </c>
      <c r="C20" s="142" t="s">
        <v>0</v>
      </c>
      <c r="D20" s="2" t="s">
        <v>225</v>
      </c>
      <c r="E20" s="143" t="s">
        <v>229</v>
      </c>
      <c r="F20" s="30">
        <v>2</v>
      </c>
      <c r="G20" s="30">
        <v>1</v>
      </c>
      <c r="H20" s="30">
        <v>2</v>
      </c>
      <c r="I20" s="30">
        <v>5</v>
      </c>
      <c r="J20" s="30">
        <v>1</v>
      </c>
      <c r="K20" s="30">
        <v>3</v>
      </c>
      <c r="L20" s="30">
        <v>1</v>
      </c>
      <c r="M20" s="30">
        <v>4</v>
      </c>
      <c r="N20" s="30">
        <v>3</v>
      </c>
      <c r="O20" s="30">
        <v>6</v>
      </c>
      <c r="P20" s="30">
        <v>3</v>
      </c>
      <c r="Q20" s="30">
        <v>3</v>
      </c>
      <c r="R20" s="30">
        <v>1</v>
      </c>
      <c r="S20" s="30">
        <v>3</v>
      </c>
      <c r="T20" s="30">
        <v>7</v>
      </c>
      <c r="U20" s="30">
        <v>2</v>
      </c>
      <c r="V20" s="30">
        <v>5</v>
      </c>
      <c r="W20" s="30">
        <v>2</v>
      </c>
      <c r="X20" s="30">
        <v>2</v>
      </c>
      <c r="Y20" s="30">
        <v>1</v>
      </c>
      <c r="Z20" s="30">
        <v>3</v>
      </c>
      <c r="AA20" s="30">
        <v>4</v>
      </c>
      <c r="AB20" s="30">
        <v>2</v>
      </c>
      <c r="AC20" s="143">
        <v>3</v>
      </c>
    </row>
    <row r="21" spans="1:29" ht="12" customHeight="1">
      <c r="A21" s="140" t="s">
        <v>230</v>
      </c>
      <c r="B21" s="141" t="s">
        <v>14</v>
      </c>
      <c r="C21" s="142" t="s">
        <v>0</v>
      </c>
      <c r="D21" s="2" t="s">
        <v>225</v>
      </c>
      <c r="E21" s="143" t="s">
        <v>5</v>
      </c>
      <c r="F21" s="30">
        <v>2</v>
      </c>
      <c r="G21" s="30">
        <v>1</v>
      </c>
      <c r="H21" s="30">
        <v>2</v>
      </c>
      <c r="I21" s="30">
        <v>5</v>
      </c>
      <c r="J21" s="30">
        <v>1</v>
      </c>
      <c r="K21" s="30">
        <v>3</v>
      </c>
      <c r="L21" s="30">
        <v>1</v>
      </c>
      <c r="M21" s="30">
        <v>4</v>
      </c>
      <c r="N21" s="30">
        <v>3</v>
      </c>
      <c r="O21" s="30">
        <v>6</v>
      </c>
      <c r="P21" s="30">
        <v>3</v>
      </c>
      <c r="Q21" s="30">
        <v>3</v>
      </c>
      <c r="R21" s="30">
        <v>1</v>
      </c>
      <c r="S21" s="30">
        <v>3</v>
      </c>
      <c r="T21" s="30">
        <v>7</v>
      </c>
      <c r="U21" s="30">
        <v>2</v>
      </c>
      <c r="V21" s="30">
        <v>5</v>
      </c>
      <c r="W21" s="30">
        <v>2</v>
      </c>
      <c r="X21" s="30">
        <v>2</v>
      </c>
      <c r="Y21" s="30">
        <v>1</v>
      </c>
      <c r="Z21" s="30">
        <v>3</v>
      </c>
      <c r="AA21" s="30">
        <v>4</v>
      </c>
      <c r="AB21" s="30">
        <v>2</v>
      </c>
      <c r="AC21" s="143">
        <v>3</v>
      </c>
    </row>
    <row r="22" spans="1:29" ht="12" customHeight="1">
      <c r="A22" s="140" t="s">
        <v>231</v>
      </c>
      <c r="B22" s="141" t="s">
        <v>14</v>
      </c>
      <c r="C22" s="142" t="s">
        <v>0</v>
      </c>
      <c r="D22" s="2" t="s">
        <v>232</v>
      </c>
      <c r="E22" s="143" t="s">
        <v>4</v>
      </c>
      <c r="F22" s="30">
        <v>2</v>
      </c>
      <c r="G22" s="30">
        <v>1</v>
      </c>
      <c r="H22" s="30">
        <v>2</v>
      </c>
      <c r="I22" s="30">
        <v>4</v>
      </c>
      <c r="J22" s="30">
        <v>1</v>
      </c>
      <c r="K22" s="30">
        <v>3</v>
      </c>
      <c r="L22" s="30">
        <v>1</v>
      </c>
      <c r="M22" s="30">
        <v>4</v>
      </c>
      <c r="N22" s="30">
        <v>3</v>
      </c>
      <c r="O22" s="30">
        <v>4</v>
      </c>
      <c r="P22" s="30">
        <v>3</v>
      </c>
      <c r="Q22" s="30">
        <v>3</v>
      </c>
      <c r="R22" s="30">
        <v>1</v>
      </c>
      <c r="S22" s="30">
        <v>3</v>
      </c>
      <c r="T22" s="30">
        <v>7</v>
      </c>
      <c r="U22" s="30">
        <v>2</v>
      </c>
      <c r="V22" s="30">
        <v>5</v>
      </c>
      <c r="W22" s="30">
        <v>2</v>
      </c>
      <c r="X22" s="30">
        <v>2</v>
      </c>
      <c r="Y22" s="30">
        <v>1</v>
      </c>
      <c r="Z22" s="30">
        <v>3</v>
      </c>
      <c r="AA22" s="30">
        <v>4</v>
      </c>
      <c r="AB22" s="30">
        <v>2</v>
      </c>
      <c r="AC22" s="143">
        <v>3</v>
      </c>
    </row>
    <row r="23" spans="1:29" ht="12" customHeight="1">
      <c r="A23" s="140" t="s">
        <v>233</v>
      </c>
      <c r="B23" s="141" t="s">
        <v>15</v>
      </c>
      <c r="C23" s="142" t="s">
        <v>0</v>
      </c>
      <c r="D23" s="2" t="s">
        <v>232</v>
      </c>
      <c r="E23" s="143" t="s">
        <v>4</v>
      </c>
      <c r="F23" s="30">
        <v>2</v>
      </c>
      <c r="G23" s="30">
        <v>1</v>
      </c>
      <c r="H23" s="30">
        <v>2</v>
      </c>
      <c r="I23" s="30">
        <v>4</v>
      </c>
      <c r="J23" s="30">
        <v>1</v>
      </c>
      <c r="K23" s="30">
        <v>3</v>
      </c>
      <c r="L23" s="30">
        <v>1</v>
      </c>
      <c r="M23" s="30">
        <v>4</v>
      </c>
      <c r="N23" s="30">
        <v>3</v>
      </c>
      <c r="O23" s="30">
        <v>4</v>
      </c>
      <c r="P23" s="30">
        <v>3</v>
      </c>
      <c r="Q23" s="30">
        <v>3</v>
      </c>
      <c r="R23" s="30">
        <v>1</v>
      </c>
      <c r="S23" s="30">
        <v>3</v>
      </c>
      <c r="T23" s="30">
        <v>7</v>
      </c>
      <c r="U23" s="30">
        <v>2</v>
      </c>
      <c r="V23" s="30">
        <v>5</v>
      </c>
      <c r="W23" s="30">
        <v>2</v>
      </c>
      <c r="X23" s="30">
        <v>2</v>
      </c>
      <c r="Y23" s="30">
        <v>1</v>
      </c>
      <c r="Z23" s="30">
        <v>3</v>
      </c>
      <c r="AA23" s="30">
        <v>4</v>
      </c>
      <c r="AB23" s="30">
        <v>2</v>
      </c>
      <c r="AC23" s="143">
        <v>3</v>
      </c>
    </row>
    <row r="24" spans="1:29" ht="12" customHeight="1">
      <c r="A24" s="140" t="s">
        <v>234</v>
      </c>
      <c r="B24" s="141" t="s">
        <v>15</v>
      </c>
      <c r="C24" s="142" t="s">
        <v>0</v>
      </c>
      <c r="D24" s="2" t="s">
        <v>232</v>
      </c>
      <c r="E24" s="143" t="s">
        <v>4</v>
      </c>
      <c r="F24" s="30">
        <v>2</v>
      </c>
      <c r="G24" s="30">
        <v>1</v>
      </c>
      <c r="H24" s="30">
        <v>2</v>
      </c>
      <c r="I24" s="30">
        <v>4</v>
      </c>
      <c r="J24" s="30">
        <v>1</v>
      </c>
      <c r="K24" s="30">
        <v>3</v>
      </c>
      <c r="L24" s="30">
        <v>1</v>
      </c>
      <c r="M24" s="30">
        <v>4</v>
      </c>
      <c r="N24" s="30">
        <v>3</v>
      </c>
      <c r="O24" s="30">
        <v>4</v>
      </c>
      <c r="P24" s="30">
        <v>3</v>
      </c>
      <c r="Q24" s="30">
        <v>3</v>
      </c>
      <c r="R24" s="30">
        <v>1</v>
      </c>
      <c r="S24" s="30">
        <v>3</v>
      </c>
      <c r="T24" s="30">
        <v>7</v>
      </c>
      <c r="U24" s="30">
        <v>2</v>
      </c>
      <c r="V24" s="30">
        <v>5</v>
      </c>
      <c r="W24" s="30">
        <v>2</v>
      </c>
      <c r="X24" s="30">
        <v>2</v>
      </c>
      <c r="Y24" s="30">
        <v>1</v>
      </c>
      <c r="Z24" s="30">
        <v>3</v>
      </c>
      <c r="AA24" s="30">
        <v>4</v>
      </c>
      <c r="AB24" s="30">
        <v>2</v>
      </c>
      <c r="AC24" s="143">
        <v>3</v>
      </c>
    </row>
    <row r="25" spans="1:29" ht="12" customHeight="1">
      <c r="A25" s="140" t="s">
        <v>235</v>
      </c>
      <c r="B25" s="141" t="s">
        <v>15</v>
      </c>
      <c r="C25" s="142" t="s">
        <v>0</v>
      </c>
      <c r="D25" s="2" t="s">
        <v>232</v>
      </c>
      <c r="E25" s="143" t="s">
        <v>4</v>
      </c>
      <c r="F25" s="30">
        <v>2</v>
      </c>
      <c r="G25" s="30">
        <v>1</v>
      </c>
      <c r="H25" s="30">
        <v>2</v>
      </c>
      <c r="I25" s="30">
        <v>4</v>
      </c>
      <c r="J25" s="30">
        <v>1</v>
      </c>
      <c r="K25" s="30">
        <v>3</v>
      </c>
      <c r="L25" s="30">
        <v>1</v>
      </c>
      <c r="M25" s="30">
        <v>4</v>
      </c>
      <c r="N25" s="30">
        <v>3</v>
      </c>
      <c r="O25" s="30">
        <v>4</v>
      </c>
      <c r="P25" s="30">
        <v>3</v>
      </c>
      <c r="Q25" s="30">
        <v>3</v>
      </c>
      <c r="R25" s="30">
        <v>1</v>
      </c>
      <c r="S25" s="30">
        <v>3</v>
      </c>
      <c r="T25" s="30">
        <v>7</v>
      </c>
      <c r="U25" s="30">
        <v>2</v>
      </c>
      <c r="V25" s="30">
        <v>5</v>
      </c>
      <c r="W25" s="30">
        <v>2</v>
      </c>
      <c r="X25" s="30">
        <v>2</v>
      </c>
      <c r="Y25" s="30">
        <v>1</v>
      </c>
      <c r="Z25" s="30">
        <v>3</v>
      </c>
      <c r="AA25" s="30">
        <v>4</v>
      </c>
      <c r="AB25" s="30">
        <v>2</v>
      </c>
      <c r="AC25" s="143">
        <v>3</v>
      </c>
    </row>
    <row r="26" spans="1:29" ht="12" customHeight="1">
      <c r="A26" s="140" t="s">
        <v>236</v>
      </c>
      <c r="B26" s="141" t="s">
        <v>15</v>
      </c>
      <c r="C26" s="142" t="s">
        <v>0</v>
      </c>
      <c r="D26" s="30" t="s">
        <v>232</v>
      </c>
      <c r="E26" s="143" t="s">
        <v>4</v>
      </c>
      <c r="F26" s="2">
        <v>2</v>
      </c>
      <c r="G26" s="2">
        <v>1</v>
      </c>
      <c r="H26" s="2">
        <v>2</v>
      </c>
      <c r="I26" s="2">
        <v>4</v>
      </c>
      <c r="J26" s="2">
        <v>1</v>
      </c>
      <c r="K26" s="2">
        <v>3</v>
      </c>
      <c r="L26" s="2">
        <v>1</v>
      </c>
      <c r="M26" s="2">
        <v>4</v>
      </c>
      <c r="N26" s="2">
        <v>3</v>
      </c>
      <c r="O26" s="2">
        <v>4</v>
      </c>
      <c r="P26" s="2">
        <v>3</v>
      </c>
      <c r="Q26" s="2">
        <v>3</v>
      </c>
      <c r="R26" s="2">
        <v>1</v>
      </c>
      <c r="S26" s="2">
        <v>3</v>
      </c>
      <c r="T26" s="2">
        <v>7</v>
      </c>
      <c r="U26" s="2">
        <v>2</v>
      </c>
      <c r="V26" s="2">
        <v>5</v>
      </c>
      <c r="W26" s="2">
        <v>2</v>
      </c>
      <c r="X26" s="2">
        <v>2</v>
      </c>
      <c r="Y26" s="2">
        <v>1</v>
      </c>
      <c r="Z26" s="2">
        <v>3</v>
      </c>
      <c r="AA26" s="2">
        <v>4</v>
      </c>
      <c r="AB26" s="2">
        <v>2</v>
      </c>
      <c r="AC26" s="146">
        <v>3</v>
      </c>
    </row>
    <row r="27" spans="1:29" ht="12" customHeight="1">
      <c r="A27" s="140" t="s">
        <v>237</v>
      </c>
      <c r="B27" s="141" t="s">
        <v>15</v>
      </c>
      <c r="C27" s="142" t="s">
        <v>0</v>
      </c>
      <c r="D27" s="30" t="s">
        <v>232</v>
      </c>
      <c r="E27" s="143" t="s">
        <v>4</v>
      </c>
      <c r="F27" s="30">
        <v>2</v>
      </c>
      <c r="G27" s="30">
        <v>1</v>
      </c>
      <c r="H27" s="30">
        <v>2</v>
      </c>
      <c r="I27" s="30">
        <v>4</v>
      </c>
      <c r="J27" s="30">
        <v>1</v>
      </c>
      <c r="K27" s="30">
        <v>3</v>
      </c>
      <c r="L27" s="30">
        <v>1</v>
      </c>
      <c r="M27" s="30">
        <v>4</v>
      </c>
      <c r="N27" s="30">
        <v>3</v>
      </c>
      <c r="O27" s="30">
        <v>4</v>
      </c>
      <c r="P27" s="30">
        <v>3</v>
      </c>
      <c r="Q27" s="30">
        <v>3</v>
      </c>
      <c r="R27" s="30">
        <v>1</v>
      </c>
      <c r="S27" s="30">
        <v>3</v>
      </c>
      <c r="T27" s="30">
        <v>7</v>
      </c>
      <c r="U27" s="30">
        <v>2</v>
      </c>
      <c r="V27" s="30">
        <v>5</v>
      </c>
      <c r="W27" s="30">
        <v>2</v>
      </c>
      <c r="X27" s="30">
        <v>2</v>
      </c>
      <c r="Y27" s="30">
        <v>1</v>
      </c>
      <c r="Z27" s="30">
        <v>3</v>
      </c>
      <c r="AA27" s="30">
        <v>4</v>
      </c>
      <c r="AB27" s="30">
        <v>2</v>
      </c>
      <c r="AC27" s="143">
        <v>3</v>
      </c>
    </row>
    <row r="28" spans="1:29" ht="12" customHeight="1">
      <c r="A28" s="140" t="s">
        <v>238</v>
      </c>
      <c r="B28" s="141" t="s">
        <v>15</v>
      </c>
      <c r="C28" s="142" t="s">
        <v>0</v>
      </c>
      <c r="D28" s="30" t="s">
        <v>232</v>
      </c>
      <c r="E28" s="143" t="s">
        <v>4</v>
      </c>
      <c r="F28" s="30">
        <v>2</v>
      </c>
      <c r="G28" s="30">
        <v>1</v>
      </c>
      <c r="H28" s="30">
        <v>2</v>
      </c>
      <c r="I28" s="30">
        <v>4</v>
      </c>
      <c r="J28" s="30">
        <v>1</v>
      </c>
      <c r="K28" s="30">
        <v>3</v>
      </c>
      <c r="L28" s="30">
        <v>1</v>
      </c>
      <c r="M28" s="30">
        <v>4</v>
      </c>
      <c r="N28" s="30">
        <v>3</v>
      </c>
      <c r="O28" s="30">
        <v>4</v>
      </c>
      <c r="P28" s="30">
        <v>3</v>
      </c>
      <c r="Q28" s="30">
        <v>3</v>
      </c>
      <c r="R28" s="30">
        <v>1</v>
      </c>
      <c r="S28" s="30">
        <v>3</v>
      </c>
      <c r="T28" s="30">
        <v>7</v>
      </c>
      <c r="U28" s="30">
        <v>2</v>
      </c>
      <c r="V28" s="30">
        <v>5</v>
      </c>
      <c r="W28" s="30">
        <v>2</v>
      </c>
      <c r="X28" s="30">
        <v>2</v>
      </c>
      <c r="Y28" s="30">
        <v>1</v>
      </c>
      <c r="Z28" s="30">
        <v>3</v>
      </c>
      <c r="AA28" s="30">
        <v>4</v>
      </c>
      <c r="AB28" s="30">
        <v>2</v>
      </c>
      <c r="AC28" s="143">
        <v>3</v>
      </c>
    </row>
    <row r="29" spans="1:29" ht="12" customHeight="1">
      <c r="A29" s="140" t="s">
        <v>239</v>
      </c>
      <c r="B29" s="141" t="s">
        <v>15</v>
      </c>
      <c r="C29" s="142" t="s">
        <v>0</v>
      </c>
      <c r="D29" s="30" t="s">
        <v>232</v>
      </c>
      <c r="E29" s="143" t="s">
        <v>4</v>
      </c>
      <c r="F29" s="30">
        <v>2</v>
      </c>
      <c r="G29" s="30">
        <v>1</v>
      </c>
      <c r="H29" s="30">
        <v>2</v>
      </c>
      <c r="I29" s="30">
        <v>4</v>
      </c>
      <c r="J29" s="30">
        <v>1</v>
      </c>
      <c r="K29" s="30">
        <v>3</v>
      </c>
      <c r="L29" s="30">
        <v>1</v>
      </c>
      <c r="M29" s="30">
        <v>4</v>
      </c>
      <c r="N29" s="30">
        <v>3</v>
      </c>
      <c r="O29" s="30">
        <v>4</v>
      </c>
      <c r="P29" s="30">
        <v>3</v>
      </c>
      <c r="Q29" s="30">
        <v>3</v>
      </c>
      <c r="R29" s="30">
        <v>1</v>
      </c>
      <c r="S29" s="30">
        <v>3</v>
      </c>
      <c r="T29" s="30">
        <v>7</v>
      </c>
      <c r="U29" s="30">
        <v>2</v>
      </c>
      <c r="V29" s="30">
        <v>5</v>
      </c>
      <c r="W29" s="30">
        <v>2</v>
      </c>
      <c r="X29" s="30">
        <v>2</v>
      </c>
      <c r="Y29" s="30">
        <v>1</v>
      </c>
      <c r="Z29" s="30">
        <v>3</v>
      </c>
      <c r="AA29" s="30">
        <v>4</v>
      </c>
      <c r="AB29" s="30">
        <v>2</v>
      </c>
      <c r="AC29" s="143">
        <v>3</v>
      </c>
    </row>
    <row r="30" spans="1:29" ht="12" customHeight="1">
      <c r="A30" s="140" t="s">
        <v>240</v>
      </c>
      <c r="B30" s="141" t="s">
        <v>15</v>
      </c>
      <c r="C30" s="142" t="s">
        <v>0</v>
      </c>
      <c r="D30" s="30" t="s">
        <v>232</v>
      </c>
      <c r="E30" s="143" t="s">
        <v>4</v>
      </c>
      <c r="F30" s="30">
        <v>2</v>
      </c>
      <c r="G30" s="30">
        <v>1</v>
      </c>
      <c r="H30" s="30">
        <v>2</v>
      </c>
      <c r="I30" s="30">
        <v>4</v>
      </c>
      <c r="J30" s="30">
        <v>1</v>
      </c>
      <c r="K30" s="30">
        <v>3</v>
      </c>
      <c r="L30" s="30">
        <v>1</v>
      </c>
      <c r="M30" s="30">
        <v>4</v>
      </c>
      <c r="N30" s="30">
        <v>3</v>
      </c>
      <c r="O30" s="30">
        <v>4</v>
      </c>
      <c r="P30" s="30">
        <v>3</v>
      </c>
      <c r="Q30" s="30">
        <v>3</v>
      </c>
      <c r="R30" s="30">
        <v>1</v>
      </c>
      <c r="S30" s="30">
        <v>3</v>
      </c>
      <c r="T30" s="30">
        <v>7</v>
      </c>
      <c r="U30" s="30">
        <v>2</v>
      </c>
      <c r="V30" s="30">
        <v>5</v>
      </c>
      <c r="W30" s="30">
        <v>2</v>
      </c>
      <c r="X30" s="30">
        <v>2</v>
      </c>
      <c r="Y30" s="30">
        <v>1</v>
      </c>
      <c r="Z30" s="30">
        <v>3</v>
      </c>
      <c r="AA30" s="30">
        <v>4</v>
      </c>
      <c r="AB30" s="30">
        <v>2</v>
      </c>
      <c r="AC30" s="143">
        <v>3</v>
      </c>
    </row>
    <row r="31" spans="1:29" ht="12" customHeight="1">
      <c r="A31" s="140" t="s">
        <v>241</v>
      </c>
      <c r="B31" s="141" t="s">
        <v>15</v>
      </c>
      <c r="C31" s="142" t="s">
        <v>0</v>
      </c>
      <c r="D31" s="30" t="s">
        <v>232</v>
      </c>
      <c r="E31" s="143" t="s">
        <v>4</v>
      </c>
      <c r="F31" s="2">
        <v>2</v>
      </c>
      <c r="G31" s="2">
        <v>1</v>
      </c>
      <c r="H31" s="2">
        <v>2</v>
      </c>
      <c r="I31" s="2">
        <v>4</v>
      </c>
      <c r="J31" s="2">
        <v>1</v>
      </c>
      <c r="K31" s="2">
        <v>3</v>
      </c>
      <c r="L31" s="2">
        <v>1</v>
      </c>
      <c r="M31" s="2">
        <v>4</v>
      </c>
      <c r="N31" s="2">
        <v>3</v>
      </c>
      <c r="O31" s="2">
        <v>4</v>
      </c>
      <c r="P31" s="2">
        <v>3</v>
      </c>
      <c r="Q31" s="2">
        <v>3</v>
      </c>
      <c r="R31" s="2">
        <v>1</v>
      </c>
      <c r="S31" s="2">
        <v>3</v>
      </c>
      <c r="T31" s="2">
        <v>7</v>
      </c>
      <c r="U31" s="2">
        <v>2</v>
      </c>
      <c r="V31" s="2">
        <v>5</v>
      </c>
      <c r="W31" s="2">
        <v>2</v>
      </c>
      <c r="X31" s="2">
        <v>2</v>
      </c>
      <c r="Y31" s="2">
        <v>1</v>
      </c>
      <c r="Z31" s="2">
        <v>3</v>
      </c>
      <c r="AA31" s="2">
        <v>4</v>
      </c>
      <c r="AB31" s="2">
        <v>2</v>
      </c>
      <c r="AC31" s="146">
        <v>3</v>
      </c>
    </row>
    <row r="32" spans="1:29" ht="12" customHeight="1">
      <c r="A32" s="140" t="s">
        <v>242</v>
      </c>
      <c r="B32" s="141" t="s">
        <v>15</v>
      </c>
      <c r="C32" s="142" t="s">
        <v>0</v>
      </c>
      <c r="D32" s="2" t="s">
        <v>232</v>
      </c>
      <c r="E32" s="143" t="s">
        <v>4</v>
      </c>
      <c r="F32" s="30">
        <v>2</v>
      </c>
      <c r="G32" s="30">
        <v>1</v>
      </c>
      <c r="H32" s="30">
        <v>2</v>
      </c>
      <c r="I32" s="30">
        <v>4</v>
      </c>
      <c r="J32" s="30">
        <v>1</v>
      </c>
      <c r="K32" s="30">
        <v>3</v>
      </c>
      <c r="L32" s="30">
        <v>1</v>
      </c>
      <c r="M32" s="30">
        <v>4</v>
      </c>
      <c r="N32" s="30">
        <v>3</v>
      </c>
      <c r="O32" s="30">
        <v>4</v>
      </c>
      <c r="P32" s="30">
        <v>3</v>
      </c>
      <c r="Q32" s="30">
        <v>3</v>
      </c>
      <c r="R32" s="30">
        <v>1</v>
      </c>
      <c r="S32" s="30">
        <v>3</v>
      </c>
      <c r="T32" s="30">
        <v>7</v>
      </c>
      <c r="U32" s="30">
        <v>2</v>
      </c>
      <c r="V32" s="30">
        <v>5</v>
      </c>
      <c r="W32" s="30">
        <v>2</v>
      </c>
      <c r="X32" s="30">
        <v>2</v>
      </c>
      <c r="Y32" s="30">
        <v>1</v>
      </c>
      <c r="Z32" s="30">
        <v>3</v>
      </c>
      <c r="AA32" s="30">
        <v>4</v>
      </c>
      <c r="AB32" s="30">
        <v>2</v>
      </c>
      <c r="AC32" s="143">
        <v>3</v>
      </c>
    </row>
    <row r="33" spans="1:29" ht="12" customHeight="1">
      <c r="A33" s="140" t="s">
        <v>243</v>
      </c>
      <c r="B33" s="141" t="s">
        <v>15</v>
      </c>
      <c r="C33" s="142" t="s">
        <v>0</v>
      </c>
      <c r="D33" s="2" t="s">
        <v>232</v>
      </c>
      <c r="E33" s="143" t="s">
        <v>4</v>
      </c>
      <c r="F33" s="30">
        <v>2</v>
      </c>
      <c r="G33" s="30">
        <v>1</v>
      </c>
      <c r="H33" s="30">
        <v>2</v>
      </c>
      <c r="I33" s="30">
        <v>4</v>
      </c>
      <c r="J33" s="30">
        <v>1</v>
      </c>
      <c r="K33" s="30">
        <v>3</v>
      </c>
      <c r="L33" s="30">
        <v>1</v>
      </c>
      <c r="M33" s="30">
        <v>4</v>
      </c>
      <c r="N33" s="30">
        <v>3</v>
      </c>
      <c r="O33" s="30">
        <v>4</v>
      </c>
      <c r="P33" s="30">
        <v>3</v>
      </c>
      <c r="Q33" s="30">
        <v>3</v>
      </c>
      <c r="R33" s="30">
        <v>1</v>
      </c>
      <c r="S33" s="30">
        <v>3</v>
      </c>
      <c r="T33" s="30">
        <v>7</v>
      </c>
      <c r="U33" s="30">
        <v>2</v>
      </c>
      <c r="V33" s="30">
        <v>5</v>
      </c>
      <c r="W33" s="30">
        <v>2</v>
      </c>
      <c r="X33" s="30">
        <v>2</v>
      </c>
      <c r="Y33" s="30">
        <v>1</v>
      </c>
      <c r="Z33" s="30">
        <v>3</v>
      </c>
      <c r="AA33" s="30">
        <v>4</v>
      </c>
      <c r="AB33" s="30">
        <v>2</v>
      </c>
      <c r="AC33" s="143">
        <v>3</v>
      </c>
    </row>
    <row r="34" spans="1:29" ht="12" customHeight="1">
      <c r="A34" s="140" t="s">
        <v>244</v>
      </c>
      <c r="B34" s="141" t="s">
        <v>15</v>
      </c>
      <c r="C34" s="142" t="s">
        <v>0</v>
      </c>
      <c r="D34" s="2" t="s">
        <v>245</v>
      </c>
      <c r="E34" s="143" t="s">
        <v>4</v>
      </c>
      <c r="F34" s="30">
        <v>2</v>
      </c>
      <c r="G34" s="30">
        <v>1</v>
      </c>
      <c r="H34" s="30">
        <v>2</v>
      </c>
      <c r="I34" s="30">
        <v>4</v>
      </c>
      <c r="J34" s="30">
        <v>1</v>
      </c>
      <c r="K34" s="30">
        <v>3</v>
      </c>
      <c r="L34" s="30">
        <v>1</v>
      </c>
      <c r="M34" s="30">
        <v>4</v>
      </c>
      <c r="N34" s="30">
        <v>3</v>
      </c>
      <c r="O34" s="30">
        <v>4</v>
      </c>
      <c r="P34" s="30">
        <v>4</v>
      </c>
      <c r="Q34" s="30">
        <v>3</v>
      </c>
      <c r="R34" s="30">
        <v>1</v>
      </c>
      <c r="S34" s="30">
        <v>3</v>
      </c>
      <c r="T34" s="30">
        <v>7</v>
      </c>
      <c r="U34" s="30">
        <v>2</v>
      </c>
      <c r="V34" s="30">
        <v>5</v>
      </c>
      <c r="W34" s="30">
        <v>2</v>
      </c>
      <c r="X34" s="30">
        <v>2</v>
      </c>
      <c r="Y34" s="30">
        <v>1</v>
      </c>
      <c r="Z34" s="30">
        <v>3</v>
      </c>
      <c r="AA34" s="30">
        <v>4</v>
      </c>
      <c r="AB34" s="30">
        <v>2</v>
      </c>
      <c r="AC34" s="143">
        <v>3</v>
      </c>
    </row>
    <row r="35" spans="1:29" ht="12" customHeight="1">
      <c r="A35" s="140" t="s">
        <v>246</v>
      </c>
      <c r="B35" s="141" t="s">
        <v>15</v>
      </c>
      <c r="C35" s="142" t="s">
        <v>0</v>
      </c>
      <c r="D35" s="2" t="s">
        <v>245</v>
      </c>
      <c r="E35" s="143" t="s">
        <v>4</v>
      </c>
      <c r="F35" s="30">
        <v>2</v>
      </c>
      <c r="G35" s="30">
        <v>1</v>
      </c>
      <c r="H35" s="30">
        <v>2</v>
      </c>
      <c r="I35" s="30">
        <v>4</v>
      </c>
      <c r="J35" s="30">
        <v>1</v>
      </c>
      <c r="K35" s="30">
        <v>3</v>
      </c>
      <c r="L35" s="30">
        <v>1</v>
      </c>
      <c r="M35" s="30">
        <v>4</v>
      </c>
      <c r="N35" s="30">
        <v>3</v>
      </c>
      <c r="O35" s="30">
        <v>4</v>
      </c>
      <c r="P35" s="30">
        <v>4</v>
      </c>
      <c r="Q35" s="30">
        <v>3</v>
      </c>
      <c r="R35" s="30">
        <v>1</v>
      </c>
      <c r="S35" s="30">
        <v>3</v>
      </c>
      <c r="T35" s="30">
        <v>7</v>
      </c>
      <c r="U35" s="30">
        <v>2</v>
      </c>
      <c r="V35" s="30">
        <v>5</v>
      </c>
      <c r="W35" s="30">
        <v>2</v>
      </c>
      <c r="X35" s="30">
        <v>2</v>
      </c>
      <c r="Y35" s="30">
        <v>1</v>
      </c>
      <c r="Z35" s="30">
        <v>3</v>
      </c>
      <c r="AA35" s="30">
        <v>4</v>
      </c>
      <c r="AB35" s="30">
        <v>2</v>
      </c>
      <c r="AC35" s="143">
        <v>3</v>
      </c>
    </row>
    <row r="36" spans="1:29" ht="12" customHeight="1">
      <c r="A36" s="140" t="s">
        <v>247</v>
      </c>
      <c r="B36" s="141" t="s">
        <v>15</v>
      </c>
      <c r="C36" s="142" t="s">
        <v>0</v>
      </c>
      <c r="D36" s="2" t="s">
        <v>245</v>
      </c>
      <c r="E36" s="143" t="s">
        <v>4</v>
      </c>
      <c r="F36" s="30">
        <v>2</v>
      </c>
      <c r="G36" s="30">
        <v>1</v>
      </c>
      <c r="H36" s="30">
        <v>2</v>
      </c>
      <c r="I36" s="30">
        <v>4</v>
      </c>
      <c r="J36" s="30">
        <v>1</v>
      </c>
      <c r="K36" s="30">
        <v>3</v>
      </c>
      <c r="L36" s="30">
        <v>1</v>
      </c>
      <c r="M36" s="30">
        <v>4</v>
      </c>
      <c r="N36" s="30">
        <v>3</v>
      </c>
      <c r="O36" s="30">
        <v>4</v>
      </c>
      <c r="P36" s="30">
        <v>4</v>
      </c>
      <c r="Q36" s="30">
        <v>3</v>
      </c>
      <c r="R36" s="30">
        <v>1</v>
      </c>
      <c r="S36" s="30">
        <v>3</v>
      </c>
      <c r="T36" s="30">
        <v>7</v>
      </c>
      <c r="U36" s="30">
        <v>2</v>
      </c>
      <c r="V36" s="30">
        <v>5</v>
      </c>
      <c r="W36" s="30">
        <v>2</v>
      </c>
      <c r="X36" s="30">
        <v>2</v>
      </c>
      <c r="Y36" s="30">
        <v>1</v>
      </c>
      <c r="Z36" s="30">
        <v>3</v>
      </c>
      <c r="AA36" s="30">
        <v>4</v>
      </c>
      <c r="AB36" s="30">
        <v>2</v>
      </c>
      <c r="AC36" s="143">
        <v>3</v>
      </c>
    </row>
    <row r="37" spans="1:29" ht="12" customHeight="1">
      <c r="A37" s="140" t="s">
        <v>248</v>
      </c>
      <c r="B37" s="141" t="s">
        <v>15</v>
      </c>
      <c r="C37" s="142" t="s">
        <v>0</v>
      </c>
      <c r="D37" s="2" t="s">
        <v>249</v>
      </c>
      <c r="E37" s="143" t="s">
        <v>3</v>
      </c>
      <c r="F37" s="30">
        <v>2</v>
      </c>
      <c r="G37" s="30">
        <v>1</v>
      </c>
      <c r="H37" s="30">
        <v>2</v>
      </c>
      <c r="I37" s="30">
        <v>3</v>
      </c>
      <c r="J37" s="30">
        <v>1</v>
      </c>
      <c r="K37" s="30">
        <v>3</v>
      </c>
      <c r="L37" s="30">
        <v>1</v>
      </c>
      <c r="M37" s="30">
        <v>4</v>
      </c>
      <c r="N37" s="30">
        <v>3</v>
      </c>
      <c r="O37" s="30">
        <v>4</v>
      </c>
      <c r="P37" s="30">
        <v>3</v>
      </c>
      <c r="Q37" s="30">
        <v>3</v>
      </c>
      <c r="R37" s="30">
        <v>1</v>
      </c>
      <c r="S37" s="30">
        <v>3</v>
      </c>
      <c r="T37" s="30">
        <v>7</v>
      </c>
      <c r="U37" s="30">
        <v>2</v>
      </c>
      <c r="V37" s="30">
        <v>5</v>
      </c>
      <c r="W37" s="30">
        <v>2</v>
      </c>
      <c r="X37" s="30">
        <v>2</v>
      </c>
      <c r="Y37" s="30">
        <v>1</v>
      </c>
      <c r="Z37" s="30">
        <v>3</v>
      </c>
      <c r="AA37" s="30">
        <v>4</v>
      </c>
      <c r="AB37" s="30">
        <v>2</v>
      </c>
      <c r="AC37" s="143">
        <v>3</v>
      </c>
    </row>
    <row r="38" spans="1:29" ht="12" customHeight="1">
      <c r="A38" s="140" t="s">
        <v>250</v>
      </c>
      <c r="B38" s="141" t="s">
        <v>15</v>
      </c>
      <c r="C38" s="142" t="s">
        <v>0</v>
      </c>
      <c r="D38" s="2" t="s">
        <v>251</v>
      </c>
      <c r="E38" s="143" t="s">
        <v>4</v>
      </c>
      <c r="F38" s="30">
        <v>2</v>
      </c>
      <c r="G38" s="30">
        <v>1</v>
      </c>
      <c r="H38" s="30">
        <v>2</v>
      </c>
      <c r="I38" s="30">
        <v>3</v>
      </c>
      <c r="J38" s="30">
        <v>1</v>
      </c>
      <c r="K38" s="30">
        <v>3</v>
      </c>
      <c r="L38" s="30">
        <v>1</v>
      </c>
      <c r="M38" s="30">
        <v>4</v>
      </c>
      <c r="N38" s="30">
        <v>3</v>
      </c>
      <c r="O38" s="30">
        <v>4</v>
      </c>
      <c r="P38" s="30">
        <v>3</v>
      </c>
      <c r="Q38" s="30">
        <v>3</v>
      </c>
      <c r="R38" s="30">
        <v>1</v>
      </c>
      <c r="S38" s="30">
        <v>3</v>
      </c>
      <c r="T38" s="30">
        <v>7</v>
      </c>
      <c r="U38" s="30">
        <v>2</v>
      </c>
      <c r="V38" s="30">
        <v>5</v>
      </c>
      <c r="W38" s="30">
        <v>2</v>
      </c>
      <c r="X38" s="30">
        <v>2</v>
      </c>
      <c r="Y38" s="30">
        <v>1</v>
      </c>
      <c r="Z38" s="30">
        <v>1</v>
      </c>
      <c r="AA38" s="30">
        <v>4</v>
      </c>
      <c r="AB38" s="30">
        <v>2</v>
      </c>
      <c r="AC38" s="143">
        <v>3</v>
      </c>
    </row>
    <row r="39" spans="1:29" ht="12" customHeight="1">
      <c r="A39" s="140" t="s">
        <v>252</v>
      </c>
      <c r="B39" s="141" t="s">
        <v>15</v>
      </c>
      <c r="C39" s="142" t="s">
        <v>0</v>
      </c>
      <c r="D39" s="2" t="s">
        <v>249</v>
      </c>
      <c r="E39" s="143" t="s">
        <v>3</v>
      </c>
      <c r="F39" s="30">
        <v>2</v>
      </c>
      <c r="G39" s="30">
        <v>1</v>
      </c>
      <c r="H39" s="30">
        <v>2</v>
      </c>
      <c r="I39" s="30">
        <v>3</v>
      </c>
      <c r="J39" s="30">
        <v>1</v>
      </c>
      <c r="K39" s="30">
        <v>3</v>
      </c>
      <c r="L39" s="30">
        <v>1</v>
      </c>
      <c r="M39" s="30">
        <v>4</v>
      </c>
      <c r="N39" s="30">
        <v>3</v>
      </c>
      <c r="O39" s="30">
        <v>4</v>
      </c>
      <c r="P39" s="30">
        <v>3</v>
      </c>
      <c r="Q39" s="30">
        <v>3</v>
      </c>
      <c r="R39" s="30">
        <v>1</v>
      </c>
      <c r="S39" s="30">
        <v>3</v>
      </c>
      <c r="T39" s="30">
        <v>7</v>
      </c>
      <c r="U39" s="30">
        <v>2</v>
      </c>
      <c r="V39" s="30">
        <v>5</v>
      </c>
      <c r="W39" s="30">
        <v>2</v>
      </c>
      <c r="X39" s="30">
        <v>2</v>
      </c>
      <c r="Y39" s="30">
        <v>1</v>
      </c>
      <c r="Z39" s="30">
        <v>3</v>
      </c>
      <c r="AA39" s="30">
        <v>4</v>
      </c>
      <c r="AB39" s="30">
        <v>2</v>
      </c>
      <c r="AC39" s="143">
        <v>3</v>
      </c>
    </row>
    <row r="40" spans="1:29" ht="12" customHeight="1">
      <c r="A40" s="140" t="s">
        <v>253</v>
      </c>
      <c r="B40" s="141" t="s">
        <v>15</v>
      </c>
      <c r="C40" s="142" t="s">
        <v>0</v>
      </c>
      <c r="D40" s="2" t="s">
        <v>254</v>
      </c>
      <c r="E40" s="143" t="s">
        <v>6</v>
      </c>
      <c r="F40" s="30">
        <v>2</v>
      </c>
      <c r="G40" s="30">
        <v>1</v>
      </c>
      <c r="H40" s="30">
        <v>2</v>
      </c>
      <c r="I40" s="30">
        <v>5</v>
      </c>
      <c r="J40" s="30">
        <v>1</v>
      </c>
      <c r="K40" s="30">
        <v>3</v>
      </c>
      <c r="L40" s="30">
        <v>1</v>
      </c>
      <c r="M40" s="30">
        <v>4</v>
      </c>
      <c r="N40" s="30">
        <v>3</v>
      </c>
      <c r="O40" s="30">
        <v>4</v>
      </c>
      <c r="P40" s="30">
        <v>3</v>
      </c>
      <c r="Q40" s="30">
        <v>3</v>
      </c>
      <c r="R40" s="30">
        <v>1</v>
      </c>
      <c r="S40" s="30">
        <v>3</v>
      </c>
      <c r="T40" s="30">
        <v>6</v>
      </c>
      <c r="U40" s="30">
        <v>2</v>
      </c>
      <c r="V40" s="30">
        <v>5</v>
      </c>
      <c r="W40" s="30">
        <v>2</v>
      </c>
      <c r="X40" s="30">
        <v>2</v>
      </c>
      <c r="Y40" s="30">
        <v>1</v>
      </c>
      <c r="Z40" s="30">
        <v>3</v>
      </c>
      <c r="AA40" s="30">
        <v>4</v>
      </c>
      <c r="AB40" s="30">
        <v>2</v>
      </c>
      <c r="AC40" s="143">
        <v>3</v>
      </c>
    </row>
    <row r="41" spans="1:29" ht="12" customHeight="1">
      <c r="A41" s="140" t="s">
        <v>255</v>
      </c>
      <c r="B41" s="141" t="s">
        <v>15</v>
      </c>
      <c r="C41" s="142" t="s">
        <v>0</v>
      </c>
      <c r="D41" s="2" t="s">
        <v>254</v>
      </c>
      <c r="E41" s="143" t="s">
        <v>256</v>
      </c>
      <c r="F41" s="30">
        <v>2</v>
      </c>
      <c r="G41" s="30">
        <v>1</v>
      </c>
      <c r="H41" s="30">
        <v>2</v>
      </c>
      <c r="I41" s="30">
        <v>5</v>
      </c>
      <c r="J41" s="30">
        <v>1</v>
      </c>
      <c r="K41" s="30">
        <v>3</v>
      </c>
      <c r="L41" s="30">
        <v>1</v>
      </c>
      <c r="M41" s="30">
        <v>4</v>
      </c>
      <c r="N41" s="30">
        <v>3</v>
      </c>
      <c r="O41" s="30">
        <v>4</v>
      </c>
      <c r="P41" s="30">
        <v>3</v>
      </c>
      <c r="Q41" s="30">
        <v>3</v>
      </c>
      <c r="R41" s="30">
        <v>1</v>
      </c>
      <c r="S41" s="30">
        <v>3</v>
      </c>
      <c r="T41" s="30">
        <v>6</v>
      </c>
      <c r="U41" s="30">
        <v>2</v>
      </c>
      <c r="V41" s="30">
        <v>5</v>
      </c>
      <c r="W41" s="30">
        <v>2</v>
      </c>
      <c r="X41" s="30">
        <v>2</v>
      </c>
      <c r="Y41" s="30">
        <v>1</v>
      </c>
      <c r="Z41" s="30">
        <v>3</v>
      </c>
      <c r="AA41" s="30">
        <v>4</v>
      </c>
      <c r="AB41" s="30">
        <v>2</v>
      </c>
      <c r="AC41" s="143">
        <v>3</v>
      </c>
    </row>
    <row r="42" spans="1:29" ht="12" customHeight="1">
      <c r="A42" s="140" t="s">
        <v>257</v>
      </c>
      <c r="B42" s="141" t="s">
        <v>15</v>
      </c>
      <c r="C42" s="142" t="s">
        <v>0</v>
      </c>
      <c r="D42" s="2" t="s">
        <v>258</v>
      </c>
      <c r="E42" s="143" t="s">
        <v>3</v>
      </c>
      <c r="F42" s="30">
        <v>2</v>
      </c>
      <c r="G42" s="30">
        <v>1</v>
      </c>
      <c r="H42" s="30">
        <v>2</v>
      </c>
      <c r="I42" s="30">
        <v>5</v>
      </c>
      <c r="J42" s="30">
        <v>1</v>
      </c>
      <c r="K42" s="30">
        <v>3</v>
      </c>
      <c r="L42" s="30">
        <v>1</v>
      </c>
      <c r="M42" s="30">
        <v>4</v>
      </c>
      <c r="N42" s="30">
        <v>3</v>
      </c>
      <c r="O42" s="30">
        <v>4</v>
      </c>
      <c r="P42" s="30">
        <v>3</v>
      </c>
      <c r="Q42" s="30">
        <v>3</v>
      </c>
      <c r="R42" s="30">
        <v>1</v>
      </c>
      <c r="S42" s="30">
        <v>3</v>
      </c>
      <c r="T42" s="30">
        <v>5</v>
      </c>
      <c r="U42" s="30">
        <v>2</v>
      </c>
      <c r="V42" s="30">
        <v>5</v>
      </c>
      <c r="W42" s="30">
        <v>2</v>
      </c>
      <c r="X42" s="30">
        <v>2</v>
      </c>
      <c r="Y42" s="30">
        <v>1</v>
      </c>
      <c r="Z42" s="30">
        <v>3</v>
      </c>
      <c r="AA42" s="30">
        <v>4</v>
      </c>
      <c r="AB42" s="30">
        <v>2</v>
      </c>
      <c r="AC42" s="143">
        <v>3</v>
      </c>
    </row>
    <row r="43" spans="1:29" ht="12" customHeight="1">
      <c r="A43" s="140" t="s">
        <v>259</v>
      </c>
      <c r="B43" s="141" t="s">
        <v>15</v>
      </c>
      <c r="C43" s="142" t="s">
        <v>0</v>
      </c>
      <c r="D43" s="30" t="s">
        <v>260</v>
      </c>
      <c r="E43" s="143" t="s">
        <v>3</v>
      </c>
      <c r="F43" s="2">
        <v>2</v>
      </c>
      <c r="G43" s="2">
        <v>1</v>
      </c>
      <c r="H43" s="2">
        <v>2</v>
      </c>
      <c r="I43" s="2">
        <v>5</v>
      </c>
      <c r="J43" s="2">
        <v>1</v>
      </c>
      <c r="K43" s="2">
        <v>3</v>
      </c>
      <c r="L43" s="2">
        <v>1</v>
      </c>
      <c r="M43" s="2">
        <v>4</v>
      </c>
      <c r="N43" s="2">
        <v>3</v>
      </c>
      <c r="O43" s="2">
        <v>4</v>
      </c>
      <c r="P43" s="2">
        <v>3</v>
      </c>
      <c r="Q43" s="2">
        <v>3</v>
      </c>
      <c r="R43" s="2">
        <v>1</v>
      </c>
      <c r="S43" s="2">
        <v>3</v>
      </c>
      <c r="T43" s="2">
        <v>7</v>
      </c>
      <c r="U43" s="2">
        <v>2</v>
      </c>
      <c r="V43" s="2">
        <v>5</v>
      </c>
      <c r="W43" s="2">
        <v>2</v>
      </c>
      <c r="X43" s="2">
        <v>2</v>
      </c>
      <c r="Y43" s="2">
        <v>1</v>
      </c>
      <c r="Z43" s="2">
        <v>3</v>
      </c>
      <c r="AA43" s="2">
        <v>4</v>
      </c>
      <c r="AB43" s="2">
        <v>2</v>
      </c>
      <c r="AC43" s="146">
        <v>3</v>
      </c>
    </row>
    <row r="44" spans="1:29" ht="12" customHeight="1">
      <c r="A44" s="140" t="s">
        <v>261</v>
      </c>
      <c r="B44" s="141" t="s">
        <v>14</v>
      </c>
      <c r="C44" s="142" t="s">
        <v>0</v>
      </c>
      <c r="D44" s="2" t="s">
        <v>260</v>
      </c>
      <c r="E44" s="143" t="s">
        <v>6</v>
      </c>
      <c r="F44" s="30">
        <v>2</v>
      </c>
      <c r="G44" s="30">
        <v>1</v>
      </c>
      <c r="H44" s="30">
        <v>2</v>
      </c>
      <c r="I44" s="30">
        <v>5</v>
      </c>
      <c r="J44" s="30">
        <v>1</v>
      </c>
      <c r="K44" s="30">
        <v>3</v>
      </c>
      <c r="L44" s="30">
        <v>1</v>
      </c>
      <c r="M44" s="30">
        <v>4</v>
      </c>
      <c r="N44" s="30">
        <v>3</v>
      </c>
      <c r="O44" s="30">
        <v>4</v>
      </c>
      <c r="P44" s="30">
        <v>3</v>
      </c>
      <c r="Q44" s="30">
        <v>3</v>
      </c>
      <c r="R44" s="30">
        <v>1</v>
      </c>
      <c r="S44" s="30">
        <v>3</v>
      </c>
      <c r="T44" s="30">
        <v>7</v>
      </c>
      <c r="U44" s="30">
        <v>2</v>
      </c>
      <c r="V44" s="30">
        <v>5</v>
      </c>
      <c r="W44" s="30">
        <v>2</v>
      </c>
      <c r="X44" s="30">
        <v>2</v>
      </c>
      <c r="Y44" s="30">
        <v>1</v>
      </c>
      <c r="Z44" s="30">
        <v>3</v>
      </c>
      <c r="AA44" s="30">
        <v>4</v>
      </c>
      <c r="AB44" s="30">
        <v>2</v>
      </c>
      <c r="AC44" s="143">
        <v>3</v>
      </c>
    </row>
    <row r="45" spans="1:29" ht="12" customHeight="1">
      <c r="A45" s="140" t="s">
        <v>262</v>
      </c>
      <c r="B45" s="141" t="s">
        <v>14</v>
      </c>
      <c r="C45" s="142" t="s">
        <v>0</v>
      </c>
      <c r="D45" s="2" t="s">
        <v>260</v>
      </c>
      <c r="E45" s="143" t="s">
        <v>6</v>
      </c>
      <c r="F45" s="30">
        <v>2</v>
      </c>
      <c r="G45" s="30">
        <v>1</v>
      </c>
      <c r="H45" s="30">
        <v>2</v>
      </c>
      <c r="I45" s="30">
        <v>5</v>
      </c>
      <c r="J45" s="30">
        <v>1</v>
      </c>
      <c r="K45" s="30">
        <v>3</v>
      </c>
      <c r="L45" s="30">
        <v>1</v>
      </c>
      <c r="M45" s="30">
        <v>4</v>
      </c>
      <c r="N45" s="30">
        <v>3</v>
      </c>
      <c r="O45" s="30">
        <v>4</v>
      </c>
      <c r="P45" s="30">
        <v>3</v>
      </c>
      <c r="Q45" s="30">
        <v>3</v>
      </c>
      <c r="R45" s="30">
        <v>1</v>
      </c>
      <c r="S45" s="30">
        <v>3</v>
      </c>
      <c r="T45" s="30">
        <v>7</v>
      </c>
      <c r="U45" s="30">
        <v>2</v>
      </c>
      <c r="V45" s="30">
        <v>5</v>
      </c>
      <c r="W45" s="30">
        <v>2</v>
      </c>
      <c r="X45" s="30">
        <v>2</v>
      </c>
      <c r="Y45" s="30">
        <v>1</v>
      </c>
      <c r="Z45" s="30">
        <v>3</v>
      </c>
      <c r="AA45" s="30">
        <v>4</v>
      </c>
      <c r="AB45" s="30">
        <v>2</v>
      </c>
      <c r="AC45" s="143">
        <v>3</v>
      </c>
    </row>
    <row r="46" spans="1:29" ht="12" customHeight="1">
      <c r="A46" s="140" t="s">
        <v>263</v>
      </c>
      <c r="B46" s="141" t="s">
        <v>14</v>
      </c>
      <c r="C46" s="142" t="s">
        <v>0</v>
      </c>
      <c r="D46" s="2" t="s">
        <v>260</v>
      </c>
      <c r="E46" s="143" t="s">
        <v>2</v>
      </c>
      <c r="F46" s="30">
        <v>2</v>
      </c>
      <c r="G46" s="30">
        <v>1</v>
      </c>
      <c r="H46" s="30">
        <v>2</v>
      </c>
      <c r="I46" s="30">
        <v>5</v>
      </c>
      <c r="J46" s="30">
        <v>1</v>
      </c>
      <c r="K46" s="30">
        <v>3</v>
      </c>
      <c r="L46" s="30">
        <v>1</v>
      </c>
      <c r="M46" s="30">
        <v>4</v>
      </c>
      <c r="N46" s="30">
        <v>3</v>
      </c>
      <c r="O46" s="30">
        <v>4</v>
      </c>
      <c r="P46" s="30">
        <v>3</v>
      </c>
      <c r="Q46" s="30">
        <v>3</v>
      </c>
      <c r="R46" s="30">
        <v>1</v>
      </c>
      <c r="S46" s="30">
        <v>3</v>
      </c>
      <c r="T46" s="30">
        <v>7</v>
      </c>
      <c r="U46" s="30">
        <v>2</v>
      </c>
      <c r="V46" s="30">
        <v>5</v>
      </c>
      <c r="W46" s="30">
        <v>2</v>
      </c>
      <c r="X46" s="30">
        <v>2</v>
      </c>
      <c r="Y46" s="30">
        <v>1</v>
      </c>
      <c r="Z46" s="30">
        <v>3</v>
      </c>
      <c r="AA46" s="30">
        <v>4</v>
      </c>
      <c r="AB46" s="30">
        <v>2</v>
      </c>
      <c r="AC46" s="143">
        <v>3</v>
      </c>
    </row>
    <row r="47" spans="1:29" ht="12" customHeight="1">
      <c r="A47" s="140" t="s">
        <v>264</v>
      </c>
      <c r="B47" s="141" t="s">
        <v>14</v>
      </c>
      <c r="C47" s="142" t="s">
        <v>0</v>
      </c>
      <c r="D47" s="2" t="s">
        <v>260</v>
      </c>
      <c r="E47" s="143" t="s">
        <v>6</v>
      </c>
      <c r="F47" s="144">
        <v>2</v>
      </c>
      <c r="G47" s="30">
        <v>1</v>
      </c>
      <c r="H47" s="30">
        <v>2</v>
      </c>
      <c r="I47" s="30">
        <v>5</v>
      </c>
      <c r="J47" s="30">
        <v>1</v>
      </c>
      <c r="K47" s="30">
        <v>3</v>
      </c>
      <c r="L47" s="30">
        <v>1</v>
      </c>
      <c r="M47" s="30">
        <v>4</v>
      </c>
      <c r="N47" s="30">
        <v>3</v>
      </c>
      <c r="O47" s="30">
        <v>4</v>
      </c>
      <c r="P47" s="30">
        <v>3</v>
      </c>
      <c r="Q47" s="30">
        <v>3</v>
      </c>
      <c r="R47" s="30">
        <v>1</v>
      </c>
      <c r="S47" s="30">
        <v>3</v>
      </c>
      <c r="T47" s="30">
        <v>7</v>
      </c>
      <c r="U47" s="30">
        <v>2</v>
      </c>
      <c r="V47" s="30">
        <v>5</v>
      </c>
      <c r="W47" s="30">
        <v>2</v>
      </c>
      <c r="X47" s="30">
        <v>2</v>
      </c>
      <c r="Y47" s="30">
        <v>1</v>
      </c>
      <c r="Z47" s="30">
        <v>3</v>
      </c>
      <c r="AA47" s="30">
        <v>4</v>
      </c>
      <c r="AB47" s="30">
        <v>2</v>
      </c>
      <c r="AC47" s="143">
        <v>3</v>
      </c>
    </row>
    <row r="48" spans="1:29" ht="12" customHeight="1">
      <c r="A48" s="140" t="s">
        <v>265</v>
      </c>
      <c r="B48" s="141" t="s">
        <v>14</v>
      </c>
      <c r="C48" s="141" t="s">
        <v>0</v>
      </c>
      <c r="D48" s="2" t="s">
        <v>260</v>
      </c>
      <c r="E48" s="143" t="s">
        <v>6</v>
      </c>
      <c r="F48" s="144">
        <v>2</v>
      </c>
      <c r="G48" s="30">
        <v>1</v>
      </c>
      <c r="H48" s="30">
        <v>2</v>
      </c>
      <c r="I48" s="30">
        <v>5</v>
      </c>
      <c r="J48" s="30">
        <v>1</v>
      </c>
      <c r="K48" s="30">
        <v>3</v>
      </c>
      <c r="L48" s="30">
        <v>1</v>
      </c>
      <c r="M48" s="30">
        <v>4</v>
      </c>
      <c r="N48" s="30">
        <v>3</v>
      </c>
      <c r="O48" s="30">
        <v>4</v>
      </c>
      <c r="P48" s="30">
        <v>3</v>
      </c>
      <c r="Q48" s="30">
        <v>3</v>
      </c>
      <c r="R48" s="30">
        <v>1</v>
      </c>
      <c r="S48" s="30">
        <v>3</v>
      </c>
      <c r="T48" s="30">
        <v>7</v>
      </c>
      <c r="U48" s="30">
        <v>2</v>
      </c>
      <c r="V48" s="30">
        <v>5</v>
      </c>
      <c r="W48" s="30">
        <v>2</v>
      </c>
      <c r="X48" s="30">
        <v>2</v>
      </c>
      <c r="Y48" s="30">
        <v>1</v>
      </c>
      <c r="Z48" s="30">
        <v>3</v>
      </c>
      <c r="AA48" s="30">
        <v>4</v>
      </c>
      <c r="AB48" s="30">
        <v>2</v>
      </c>
      <c r="AC48" s="143">
        <v>3</v>
      </c>
    </row>
    <row r="49" spans="1:29" ht="12" customHeight="1">
      <c r="A49" s="140" t="s">
        <v>266</v>
      </c>
      <c r="B49" s="141" t="s">
        <v>14</v>
      </c>
      <c r="C49" s="141" t="s">
        <v>0</v>
      </c>
      <c r="D49" s="2" t="s">
        <v>260</v>
      </c>
      <c r="E49" s="143" t="s">
        <v>6</v>
      </c>
      <c r="F49" s="144">
        <v>2</v>
      </c>
      <c r="G49" s="30">
        <v>1</v>
      </c>
      <c r="H49" s="30">
        <v>2</v>
      </c>
      <c r="I49" s="30">
        <v>5</v>
      </c>
      <c r="J49" s="30">
        <v>1</v>
      </c>
      <c r="K49" s="30">
        <v>3</v>
      </c>
      <c r="L49" s="30">
        <v>1</v>
      </c>
      <c r="M49" s="30">
        <v>4</v>
      </c>
      <c r="N49" s="30">
        <v>3</v>
      </c>
      <c r="O49" s="30">
        <v>4</v>
      </c>
      <c r="P49" s="30">
        <v>3</v>
      </c>
      <c r="Q49" s="30">
        <v>3</v>
      </c>
      <c r="R49" s="30">
        <v>1</v>
      </c>
      <c r="S49" s="30">
        <v>3</v>
      </c>
      <c r="T49" s="30">
        <v>7</v>
      </c>
      <c r="U49" s="30">
        <v>2</v>
      </c>
      <c r="V49" s="30">
        <v>5</v>
      </c>
      <c r="W49" s="30">
        <v>2</v>
      </c>
      <c r="X49" s="30">
        <v>2</v>
      </c>
      <c r="Y49" s="30">
        <v>1</v>
      </c>
      <c r="Z49" s="30">
        <v>3</v>
      </c>
      <c r="AA49" s="30">
        <v>4</v>
      </c>
      <c r="AB49" s="30">
        <v>2</v>
      </c>
      <c r="AC49" s="143">
        <v>3</v>
      </c>
    </row>
    <row r="50" spans="1:29" ht="12" customHeight="1">
      <c r="A50" s="140" t="s">
        <v>267</v>
      </c>
      <c r="B50" s="141" t="s">
        <v>15</v>
      </c>
      <c r="C50" s="141" t="s">
        <v>0</v>
      </c>
      <c r="D50" s="2" t="s">
        <v>260</v>
      </c>
      <c r="E50" s="143" t="s">
        <v>2</v>
      </c>
      <c r="F50" s="144">
        <v>2</v>
      </c>
      <c r="G50" s="30">
        <v>1</v>
      </c>
      <c r="H50" s="30">
        <v>2</v>
      </c>
      <c r="I50" s="30">
        <v>5</v>
      </c>
      <c r="J50" s="30">
        <v>1</v>
      </c>
      <c r="K50" s="30">
        <v>3</v>
      </c>
      <c r="L50" s="30">
        <v>1</v>
      </c>
      <c r="M50" s="30">
        <v>4</v>
      </c>
      <c r="N50" s="30">
        <v>3</v>
      </c>
      <c r="O50" s="30">
        <v>4</v>
      </c>
      <c r="P50" s="30">
        <v>3</v>
      </c>
      <c r="Q50" s="30">
        <v>3</v>
      </c>
      <c r="R50" s="30">
        <v>1</v>
      </c>
      <c r="S50" s="30">
        <v>3</v>
      </c>
      <c r="T50" s="30">
        <v>7</v>
      </c>
      <c r="U50" s="30">
        <v>2</v>
      </c>
      <c r="V50" s="30">
        <v>5</v>
      </c>
      <c r="W50" s="30">
        <v>2</v>
      </c>
      <c r="X50" s="30">
        <v>2</v>
      </c>
      <c r="Y50" s="30">
        <v>1</v>
      </c>
      <c r="Z50" s="30">
        <v>3</v>
      </c>
      <c r="AA50" s="30">
        <v>4</v>
      </c>
      <c r="AB50" s="30">
        <v>2</v>
      </c>
      <c r="AC50" s="143">
        <v>3</v>
      </c>
    </row>
    <row r="51" spans="1:29" ht="12" customHeight="1">
      <c r="A51" s="140" t="s">
        <v>268</v>
      </c>
      <c r="B51" s="141" t="s">
        <v>15</v>
      </c>
      <c r="C51" s="141" t="s">
        <v>0</v>
      </c>
      <c r="D51" s="2" t="s">
        <v>260</v>
      </c>
      <c r="E51" s="143" t="s">
        <v>3</v>
      </c>
      <c r="F51" s="144">
        <v>2</v>
      </c>
      <c r="G51" s="30">
        <v>1</v>
      </c>
      <c r="H51" s="30">
        <v>2</v>
      </c>
      <c r="I51" s="30">
        <v>5</v>
      </c>
      <c r="J51" s="30">
        <v>1</v>
      </c>
      <c r="K51" s="30">
        <v>3</v>
      </c>
      <c r="L51" s="30">
        <v>1</v>
      </c>
      <c r="M51" s="30">
        <v>4</v>
      </c>
      <c r="N51" s="30">
        <v>3</v>
      </c>
      <c r="O51" s="30">
        <v>4</v>
      </c>
      <c r="P51" s="30">
        <v>3</v>
      </c>
      <c r="Q51" s="30">
        <v>3</v>
      </c>
      <c r="R51" s="30">
        <v>1</v>
      </c>
      <c r="S51" s="30">
        <v>3</v>
      </c>
      <c r="T51" s="30">
        <v>7</v>
      </c>
      <c r="U51" s="30">
        <v>2</v>
      </c>
      <c r="V51" s="30">
        <v>5</v>
      </c>
      <c r="W51" s="30">
        <v>2</v>
      </c>
      <c r="X51" s="30">
        <v>2</v>
      </c>
      <c r="Y51" s="30">
        <v>1</v>
      </c>
      <c r="Z51" s="30">
        <v>3</v>
      </c>
      <c r="AA51" s="30">
        <v>4</v>
      </c>
      <c r="AB51" s="30">
        <v>2</v>
      </c>
      <c r="AC51" s="143">
        <v>3</v>
      </c>
    </row>
    <row r="52" spans="1:29" ht="12" customHeight="1">
      <c r="A52" s="140" t="s">
        <v>269</v>
      </c>
      <c r="B52" s="141" t="s">
        <v>15</v>
      </c>
      <c r="C52" s="141" t="s">
        <v>0</v>
      </c>
      <c r="D52" s="2" t="s">
        <v>260</v>
      </c>
      <c r="E52" s="143" t="s">
        <v>3</v>
      </c>
      <c r="F52" s="144">
        <v>2</v>
      </c>
      <c r="G52" s="30">
        <v>1</v>
      </c>
      <c r="H52" s="30">
        <v>2</v>
      </c>
      <c r="I52" s="30">
        <v>5</v>
      </c>
      <c r="J52" s="30">
        <v>1</v>
      </c>
      <c r="K52" s="30">
        <v>3</v>
      </c>
      <c r="L52" s="30">
        <v>1</v>
      </c>
      <c r="M52" s="30">
        <v>4</v>
      </c>
      <c r="N52" s="30">
        <v>3</v>
      </c>
      <c r="O52" s="30">
        <v>4</v>
      </c>
      <c r="P52" s="30">
        <v>3</v>
      </c>
      <c r="Q52" s="30">
        <v>3</v>
      </c>
      <c r="R52" s="30">
        <v>1</v>
      </c>
      <c r="S52" s="30">
        <v>3</v>
      </c>
      <c r="T52" s="30">
        <v>7</v>
      </c>
      <c r="U52" s="30">
        <v>2</v>
      </c>
      <c r="V52" s="30">
        <v>5</v>
      </c>
      <c r="W52" s="30">
        <v>2</v>
      </c>
      <c r="X52" s="30">
        <v>2</v>
      </c>
      <c r="Y52" s="30">
        <v>1</v>
      </c>
      <c r="Z52" s="30">
        <v>3</v>
      </c>
      <c r="AA52" s="30">
        <v>4</v>
      </c>
      <c r="AB52" s="30">
        <v>2</v>
      </c>
      <c r="AC52" s="143">
        <v>3</v>
      </c>
    </row>
    <row r="53" spans="1:29" ht="12" customHeight="1">
      <c r="A53" s="140" t="s">
        <v>270</v>
      </c>
      <c r="B53" s="141" t="s">
        <v>15</v>
      </c>
      <c r="C53" s="141" t="s">
        <v>0</v>
      </c>
      <c r="D53" s="2" t="s">
        <v>260</v>
      </c>
      <c r="E53" s="143" t="s">
        <v>6</v>
      </c>
      <c r="F53" s="144">
        <v>2</v>
      </c>
      <c r="G53" s="30">
        <v>1</v>
      </c>
      <c r="H53" s="30">
        <v>2</v>
      </c>
      <c r="I53" s="30">
        <v>5</v>
      </c>
      <c r="J53" s="30">
        <v>1</v>
      </c>
      <c r="K53" s="30">
        <v>3</v>
      </c>
      <c r="L53" s="30">
        <v>1</v>
      </c>
      <c r="M53" s="30">
        <v>4</v>
      </c>
      <c r="N53" s="30">
        <v>3</v>
      </c>
      <c r="O53" s="30">
        <v>4</v>
      </c>
      <c r="P53" s="30">
        <v>3</v>
      </c>
      <c r="Q53" s="30">
        <v>3</v>
      </c>
      <c r="R53" s="30">
        <v>1</v>
      </c>
      <c r="S53" s="30">
        <v>3</v>
      </c>
      <c r="T53" s="30">
        <v>7</v>
      </c>
      <c r="U53" s="30">
        <v>2</v>
      </c>
      <c r="V53" s="30">
        <v>5</v>
      </c>
      <c r="W53" s="30">
        <v>2</v>
      </c>
      <c r="X53" s="30">
        <v>2</v>
      </c>
      <c r="Y53" s="30">
        <v>1</v>
      </c>
      <c r="Z53" s="30">
        <v>3</v>
      </c>
      <c r="AA53" s="30">
        <v>4</v>
      </c>
      <c r="AB53" s="30">
        <v>2</v>
      </c>
      <c r="AC53" s="143">
        <v>3</v>
      </c>
    </row>
    <row r="54" spans="1:29" ht="12" customHeight="1">
      <c r="A54" s="140" t="s">
        <v>271</v>
      </c>
      <c r="B54" s="141" t="s">
        <v>15</v>
      </c>
      <c r="C54" s="141" t="s">
        <v>0</v>
      </c>
      <c r="D54" s="2" t="s">
        <v>260</v>
      </c>
      <c r="E54" s="143" t="s">
        <v>3</v>
      </c>
      <c r="F54" s="144">
        <v>2</v>
      </c>
      <c r="G54" s="30">
        <v>1</v>
      </c>
      <c r="H54" s="30">
        <v>2</v>
      </c>
      <c r="I54" s="30">
        <v>5</v>
      </c>
      <c r="J54" s="30">
        <v>1</v>
      </c>
      <c r="K54" s="30">
        <v>3</v>
      </c>
      <c r="L54" s="30">
        <v>1</v>
      </c>
      <c r="M54" s="30">
        <v>4</v>
      </c>
      <c r="N54" s="30">
        <v>3</v>
      </c>
      <c r="O54" s="30">
        <v>4</v>
      </c>
      <c r="P54" s="30">
        <v>3</v>
      </c>
      <c r="Q54" s="30">
        <v>3</v>
      </c>
      <c r="R54" s="30">
        <v>1</v>
      </c>
      <c r="S54" s="30">
        <v>3</v>
      </c>
      <c r="T54" s="30">
        <v>7</v>
      </c>
      <c r="U54" s="30">
        <v>2</v>
      </c>
      <c r="V54" s="30">
        <v>5</v>
      </c>
      <c r="W54" s="30">
        <v>2</v>
      </c>
      <c r="X54" s="30">
        <v>2</v>
      </c>
      <c r="Y54" s="30">
        <v>1</v>
      </c>
      <c r="Z54" s="30">
        <v>3</v>
      </c>
      <c r="AA54" s="30">
        <v>4</v>
      </c>
      <c r="AB54" s="30">
        <v>2</v>
      </c>
      <c r="AC54" s="143">
        <v>3</v>
      </c>
    </row>
    <row r="55" spans="1:29" ht="12" customHeight="1">
      <c r="A55" s="140" t="s">
        <v>272</v>
      </c>
      <c r="B55" s="141" t="s">
        <v>15</v>
      </c>
      <c r="C55" s="141" t="s">
        <v>0</v>
      </c>
      <c r="D55" s="2" t="s">
        <v>260</v>
      </c>
      <c r="E55" s="143" t="s">
        <v>3</v>
      </c>
      <c r="F55" s="144">
        <v>2</v>
      </c>
      <c r="G55" s="30">
        <v>1</v>
      </c>
      <c r="H55" s="30">
        <v>2</v>
      </c>
      <c r="I55" s="30">
        <v>5</v>
      </c>
      <c r="J55" s="30">
        <v>1</v>
      </c>
      <c r="K55" s="30">
        <v>3</v>
      </c>
      <c r="L55" s="30">
        <v>1</v>
      </c>
      <c r="M55" s="30">
        <v>4</v>
      </c>
      <c r="N55" s="30">
        <v>3</v>
      </c>
      <c r="O55" s="30">
        <v>4</v>
      </c>
      <c r="P55" s="30">
        <v>3</v>
      </c>
      <c r="Q55" s="30">
        <v>3</v>
      </c>
      <c r="R55" s="30">
        <v>1</v>
      </c>
      <c r="S55" s="30">
        <v>3</v>
      </c>
      <c r="T55" s="30">
        <v>7</v>
      </c>
      <c r="U55" s="30">
        <v>2</v>
      </c>
      <c r="V55" s="30">
        <v>5</v>
      </c>
      <c r="W55" s="30">
        <v>2</v>
      </c>
      <c r="X55" s="30">
        <v>2</v>
      </c>
      <c r="Y55" s="30">
        <v>1</v>
      </c>
      <c r="Z55" s="30">
        <v>3</v>
      </c>
      <c r="AA55" s="30">
        <v>4</v>
      </c>
      <c r="AB55" s="30">
        <v>2</v>
      </c>
      <c r="AC55" s="143">
        <v>3</v>
      </c>
    </row>
    <row r="56" spans="1:29" ht="12" customHeight="1">
      <c r="A56" s="140" t="s">
        <v>273</v>
      </c>
      <c r="B56" s="141" t="s">
        <v>15</v>
      </c>
      <c r="C56" s="141" t="s">
        <v>0</v>
      </c>
      <c r="D56" s="2" t="s">
        <v>260</v>
      </c>
      <c r="E56" s="143" t="s">
        <v>6</v>
      </c>
      <c r="F56" s="144">
        <v>2</v>
      </c>
      <c r="G56" s="30">
        <v>1</v>
      </c>
      <c r="H56" s="30">
        <v>2</v>
      </c>
      <c r="I56" s="30">
        <v>5</v>
      </c>
      <c r="J56" s="30">
        <v>1</v>
      </c>
      <c r="K56" s="30">
        <v>3</v>
      </c>
      <c r="L56" s="30">
        <v>1</v>
      </c>
      <c r="M56" s="30">
        <v>4</v>
      </c>
      <c r="N56" s="30">
        <v>3</v>
      </c>
      <c r="O56" s="30">
        <v>4</v>
      </c>
      <c r="P56" s="30">
        <v>3</v>
      </c>
      <c r="Q56" s="30">
        <v>3</v>
      </c>
      <c r="R56" s="30">
        <v>1</v>
      </c>
      <c r="S56" s="30">
        <v>3</v>
      </c>
      <c r="T56" s="30">
        <v>7</v>
      </c>
      <c r="U56" s="30">
        <v>2</v>
      </c>
      <c r="V56" s="30">
        <v>5</v>
      </c>
      <c r="W56" s="30">
        <v>2</v>
      </c>
      <c r="X56" s="30">
        <v>2</v>
      </c>
      <c r="Y56" s="30">
        <v>1</v>
      </c>
      <c r="Z56" s="30">
        <v>3</v>
      </c>
      <c r="AA56" s="30">
        <v>4</v>
      </c>
      <c r="AB56" s="30">
        <v>2</v>
      </c>
      <c r="AC56" s="143">
        <v>3</v>
      </c>
    </row>
    <row r="57" spans="1:29" ht="12" customHeight="1">
      <c r="A57" s="140" t="s">
        <v>274</v>
      </c>
      <c r="B57" s="141" t="s">
        <v>15</v>
      </c>
      <c r="C57" s="141" t="s">
        <v>0</v>
      </c>
      <c r="D57" s="2" t="s">
        <v>260</v>
      </c>
      <c r="E57" s="143" t="s">
        <v>6</v>
      </c>
      <c r="F57" s="144">
        <v>2</v>
      </c>
      <c r="G57" s="30">
        <v>1</v>
      </c>
      <c r="H57" s="30">
        <v>2</v>
      </c>
      <c r="I57" s="30">
        <v>5</v>
      </c>
      <c r="J57" s="30">
        <v>1</v>
      </c>
      <c r="K57" s="30">
        <v>3</v>
      </c>
      <c r="L57" s="30">
        <v>1</v>
      </c>
      <c r="M57" s="30">
        <v>4</v>
      </c>
      <c r="N57" s="30">
        <v>3</v>
      </c>
      <c r="O57" s="30">
        <v>4</v>
      </c>
      <c r="P57" s="30">
        <v>3</v>
      </c>
      <c r="Q57" s="30">
        <v>3</v>
      </c>
      <c r="R57" s="30">
        <v>1</v>
      </c>
      <c r="S57" s="30">
        <v>3</v>
      </c>
      <c r="T57" s="30">
        <v>7</v>
      </c>
      <c r="U57" s="30">
        <v>2</v>
      </c>
      <c r="V57" s="30">
        <v>5</v>
      </c>
      <c r="W57" s="30">
        <v>2</v>
      </c>
      <c r="X57" s="30">
        <v>2</v>
      </c>
      <c r="Y57" s="30">
        <v>1</v>
      </c>
      <c r="Z57" s="30">
        <v>3</v>
      </c>
      <c r="AA57" s="30">
        <v>4</v>
      </c>
      <c r="AB57" s="30">
        <v>2</v>
      </c>
      <c r="AC57" s="143">
        <v>3</v>
      </c>
    </row>
    <row r="58" spans="1:29" ht="12" customHeight="1">
      <c r="A58" s="140" t="s">
        <v>275</v>
      </c>
      <c r="B58" s="141" t="s">
        <v>15</v>
      </c>
      <c r="C58" s="141" t="s">
        <v>0</v>
      </c>
      <c r="D58" s="2" t="s">
        <v>260</v>
      </c>
      <c r="E58" s="143" t="s">
        <v>3</v>
      </c>
      <c r="F58" s="144">
        <v>2</v>
      </c>
      <c r="G58" s="30">
        <v>1</v>
      </c>
      <c r="H58" s="30">
        <v>2</v>
      </c>
      <c r="I58" s="30">
        <v>5</v>
      </c>
      <c r="J58" s="30">
        <v>1</v>
      </c>
      <c r="K58" s="30">
        <v>3</v>
      </c>
      <c r="L58" s="30">
        <v>1</v>
      </c>
      <c r="M58" s="30">
        <v>4</v>
      </c>
      <c r="N58" s="30">
        <v>3</v>
      </c>
      <c r="O58" s="30">
        <v>4</v>
      </c>
      <c r="P58" s="30">
        <v>3</v>
      </c>
      <c r="Q58" s="30">
        <v>3</v>
      </c>
      <c r="R58" s="30">
        <v>1</v>
      </c>
      <c r="S58" s="30">
        <v>3</v>
      </c>
      <c r="T58" s="30">
        <v>7</v>
      </c>
      <c r="U58" s="30">
        <v>2</v>
      </c>
      <c r="V58" s="30">
        <v>5</v>
      </c>
      <c r="W58" s="30">
        <v>2</v>
      </c>
      <c r="X58" s="30">
        <v>2</v>
      </c>
      <c r="Y58" s="30">
        <v>1</v>
      </c>
      <c r="Z58" s="30">
        <v>3</v>
      </c>
      <c r="AA58" s="30">
        <v>4</v>
      </c>
      <c r="AB58" s="30">
        <v>2</v>
      </c>
      <c r="AC58" s="143">
        <v>3</v>
      </c>
    </row>
    <row r="59" spans="1:29" ht="12" customHeight="1">
      <c r="A59" s="140" t="s">
        <v>276</v>
      </c>
      <c r="B59" s="141" t="s">
        <v>15</v>
      </c>
      <c r="C59" s="141" t="s">
        <v>0</v>
      </c>
      <c r="D59" s="2" t="s">
        <v>260</v>
      </c>
      <c r="E59" s="143" t="s">
        <v>3</v>
      </c>
      <c r="F59" s="144">
        <v>2</v>
      </c>
      <c r="G59" s="30">
        <v>1</v>
      </c>
      <c r="H59" s="30">
        <v>2</v>
      </c>
      <c r="I59" s="30">
        <v>5</v>
      </c>
      <c r="J59" s="30">
        <v>1</v>
      </c>
      <c r="K59" s="30">
        <v>3</v>
      </c>
      <c r="L59" s="30">
        <v>1</v>
      </c>
      <c r="M59" s="30">
        <v>4</v>
      </c>
      <c r="N59" s="30">
        <v>3</v>
      </c>
      <c r="O59" s="30">
        <v>4</v>
      </c>
      <c r="P59" s="30">
        <v>3</v>
      </c>
      <c r="Q59" s="30">
        <v>3</v>
      </c>
      <c r="R59" s="30">
        <v>1</v>
      </c>
      <c r="S59" s="30">
        <v>3</v>
      </c>
      <c r="T59" s="30">
        <v>7</v>
      </c>
      <c r="U59" s="30">
        <v>2</v>
      </c>
      <c r="V59" s="30">
        <v>5</v>
      </c>
      <c r="W59" s="30">
        <v>2</v>
      </c>
      <c r="X59" s="30">
        <v>2</v>
      </c>
      <c r="Y59" s="30">
        <v>1</v>
      </c>
      <c r="Z59" s="30">
        <v>3</v>
      </c>
      <c r="AA59" s="30">
        <v>4</v>
      </c>
      <c r="AB59" s="30">
        <v>2</v>
      </c>
      <c r="AC59" s="143">
        <v>3</v>
      </c>
    </row>
    <row r="60" spans="1:29" ht="12" customHeight="1">
      <c r="A60" s="140" t="s">
        <v>277</v>
      </c>
      <c r="B60" s="141" t="s">
        <v>15</v>
      </c>
      <c r="C60" s="141" t="s">
        <v>0</v>
      </c>
      <c r="D60" s="2" t="s">
        <v>260</v>
      </c>
      <c r="E60" s="143" t="s">
        <v>3</v>
      </c>
      <c r="F60" s="144">
        <v>2</v>
      </c>
      <c r="G60" s="30">
        <v>1</v>
      </c>
      <c r="H60" s="30">
        <v>2</v>
      </c>
      <c r="I60" s="30">
        <v>5</v>
      </c>
      <c r="J60" s="30">
        <v>1</v>
      </c>
      <c r="K60" s="30">
        <v>3</v>
      </c>
      <c r="L60" s="30">
        <v>1</v>
      </c>
      <c r="M60" s="30">
        <v>4</v>
      </c>
      <c r="N60" s="30">
        <v>3</v>
      </c>
      <c r="O60" s="30">
        <v>4</v>
      </c>
      <c r="P60" s="30">
        <v>3</v>
      </c>
      <c r="Q60" s="30">
        <v>3</v>
      </c>
      <c r="R60" s="30">
        <v>1</v>
      </c>
      <c r="S60" s="30">
        <v>3</v>
      </c>
      <c r="T60" s="30">
        <v>7</v>
      </c>
      <c r="U60" s="30">
        <v>2</v>
      </c>
      <c r="V60" s="30">
        <v>5</v>
      </c>
      <c r="W60" s="30">
        <v>2</v>
      </c>
      <c r="X60" s="30">
        <v>2</v>
      </c>
      <c r="Y60" s="30">
        <v>1</v>
      </c>
      <c r="Z60" s="30">
        <v>3</v>
      </c>
      <c r="AA60" s="30">
        <v>4</v>
      </c>
      <c r="AB60" s="30">
        <v>2</v>
      </c>
      <c r="AC60" s="143">
        <v>3</v>
      </c>
    </row>
    <row r="61" spans="1:29" ht="12" customHeight="1">
      <c r="A61" s="140" t="s">
        <v>278</v>
      </c>
      <c r="B61" s="141" t="s">
        <v>15</v>
      </c>
      <c r="C61" s="141" t="s">
        <v>0</v>
      </c>
      <c r="D61" s="2" t="s">
        <v>260</v>
      </c>
      <c r="E61" s="143" t="s">
        <v>3</v>
      </c>
      <c r="F61" s="144">
        <v>2</v>
      </c>
      <c r="G61" s="30">
        <v>1</v>
      </c>
      <c r="H61" s="30">
        <v>2</v>
      </c>
      <c r="I61" s="30">
        <v>5</v>
      </c>
      <c r="J61" s="30">
        <v>1</v>
      </c>
      <c r="K61" s="30">
        <v>3</v>
      </c>
      <c r="L61" s="30">
        <v>1</v>
      </c>
      <c r="M61" s="30">
        <v>4</v>
      </c>
      <c r="N61" s="30">
        <v>3</v>
      </c>
      <c r="O61" s="30">
        <v>4</v>
      </c>
      <c r="P61" s="30">
        <v>3</v>
      </c>
      <c r="Q61" s="30">
        <v>3</v>
      </c>
      <c r="R61" s="30">
        <v>1</v>
      </c>
      <c r="S61" s="30">
        <v>3</v>
      </c>
      <c r="T61" s="30">
        <v>7</v>
      </c>
      <c r="U61" s="30">
        <v>2</v>
      </c>
      <c r="V61" s="30">
        <v>5</v>
      </c>
      <c r="W61" s="30">
        <v>2</v>
      </c>
      <c r="X61" s="30">
        <v>2</v>
      </c>
      <c r="Y61" s="30">
        <v>1</v>
      </c>
      <c r="Z61" s="30">
        <v>3</v>
      </c>
      <c r="AA61" s="30">
        <v>4</v>
      </c>
      <c r="AB61" s="30">
        <v>2</v>
      </c>
      <c r="AC61" s="143">
        <v>3</v>
      </c>
    </row>
    <row r="62" spans="1:29" ht="12" customHeight="1">
      <c r="A62" s="140" t="s">
        <v>279</v>
      </c>
      <c r="B62" s="141" t="s">
        <v>15</v>
      </c>
      <c r="C62" s="141" t="s">
        <v>0</v>
      </c>
      <c r="D62" s="2" t="s">
        <v>260</v>
      </c>
      <c r="E62" s="143" t="s">
        <v>3</v>
      </c>
      <c r="F62" s="144">
        <v>2</v>
      </c>
      <c r="G62" s="30">
        <v>1</v>
      </c>
      <c r="H62" s="30">
        <v>2</v>
      </c>
      <c r="I62" s="30">
        <v>5</v>
      </c>
      <c r="J62" s="30">
        <v>1</v>
      </c>
      <c r="K62" s="30">
        <v>3</v>
      </c>
      <c r="L62" s="30">
        <v>1</v>
      </c>
      <c r="M62" s="30">
        <v>4</v>
      </c>
      <c r="N62" s="30">
        <v>3</v>
      </c>
      <c r="O62" s="30">
        <v>4</v>
      </c>
      <c r="P62" s="30">
        <v>3</v>
      </c>
      <c r="Q62" s="30">
        <v>3</v>
      </c>
      <c r="R62" s="30">
        <v>1</v>
      </c>
      <c r="S62" s="30">
        <v>3</v>
      </c>
      <c r="T62" s="30">
        <v>7</v>
      </c>
      <c r="U62" s="30">
        <v>2</v>
      </c>
      <c r="V62" s="30">
        <v>5</v>
      </c>
      <c r="W62" s="30">
        <v>2</v>
      </c>
      <c r="X62" s="30">
        <v>2</v>
      </c>
      <c r="Y62" s="30">
        <v>1</v>
      </c>
      <c r="Z62" s="30">
        <v>3</v>
      </c>
      <c r="AA62" s="30">
        <v>4</v>
      </c>
      <c r="AB62" s="30">
        <v>2</v>
      </c>
      <c r="AC62" s="143">
        <v>3</v>
      </c>
    </row>
    <row r="63" spans="1:29" ht="12" customHeight="1">
      <c r="A63" s="140" t="s">
        <v>280</v>
      </c>
      <c r="B63" s="141" t="s">
        <v>15</v>
      </c>
      <c r="C63" s="141" t="s">
        <v>0</v>
      </c>
      <c r="D63" s="2" t="s">
        <v>260</v>
      </c>
      <c r="E63" s="143" t="s">
        <v>4</v>
      </c>
      <c r="F63" s="144">
        <v>2</v>
      </c>
      <c r="G63" s="30">
        <v>1</v>
      </c>
      <c r="H63" s="30">
        <v>2</v>
      </c>
      <c r="I63" s="30">
        <v>5</v>
      </c>
      <c r="J63" s="30">
        <v>1</v>
      </c>
      <c r="K63" s="30">
        <v>3</v>
      </c>
      <c r="L63" s="30">
        <v>1</v>
      </c>
      <c r="M63" s="30">
        <v>4</v>
      </c>
      <c r="N63" s="30">
        <v>3</v>
      </c>
      <c r="O63" s="30">
        <v>4</v>
      </c>
      <c r="P63" s="30">
        <v>3</v>
      </c>
      <c r="Q63" s="30">
        <v>3</v>
      </c>
      <c r="R63" s="30">
        <v>1</v>
      </c>
      <c r="S63" s="30">
        <v>3</v>
      </c>
      <c r="T63" s="30">
        <v>7</v>
      </c>
      <c r="U63" s="30">
        <v>2</v>
      </c>
      <c r="V63" s="30">
        <v>5</v>
      </c>
      <c r="W63" s="30">
        <v>2</v>
      </c>
      <c r="X63" s="30">
        <v>2</v>
      </c>
      <c r="Y63" s="30">
        <v>1</v>
      </c>
      <c r="Z63" s="30">
        <v>3</v>
      </c>
      <c r="AA63" s="30">
        <v>4</v>
      </c>
      <c r="AB63" s="30">
        <v>2</v>
      </c>
      <c r="AC63" s="143">
        <v>3</v>
      </c>
    </row>
    <row r="64" spans="1:29" ht="12" customHeight="1">
      <c r="A64" s="140" t="s">
        <v>281</v>
      </c>
      <c r="B64" s="141" t="s">
        <v>15</v>
      </c>
      <c r="C64" s="141" t="s">
        <v>0</v>
      </c>
      <c r="D64" s="2" t="s">
        <v>260</v>
      </c>
      <c r="E64" s="143" t="s">
        <v>4</v>
      </c>
      <c r="F64" s="144">
        <v>2</v>
      </c>
      <c r="G64" s="30">
        <v>1</v>
      </c>
      <c r="H64" s="30">
        <v>2</v>
      </c>
      <c r="I64" s="30">
        <v>5</v>
      </c>
      <c r="J64" s="30">
        <v>1</v>
      </c>
      <c r="K64" s="30">
        <v>3</v>
      </c>
      <c r="L64" s="30">
        <v>1</v>
      </c>
      <c r="M64" s="30">
        <v>4</v>
      </c>
      <c r="N64" s="30">
        <v>3</v>
      </c>
      <c r="O64" s="30">
        <v>4</v>
      </c>
      <c r="P64" s="30">
        <v>3</v>
      </c>
      <c r="Q64" s="30">
        <v>3</v>
      </c>
      <c r="R64" s="30">
        <v>1</v>
      </c>
      <c r="S64" s="30">
        <v>3</v>
      </c>
      <c r="T64" s="30">
        <v>7</v>
      </c>
      <c r="U64" s="30">
        <v>2</v>
      </c>
      <c r="V64" s="30">
        <v>5</v>
      </c>
      <c r="W64" s="30">
        <v>2</v>
      </c>
      <c r="X64" s="30">
        <v>2</v>
      </c>
      <c r="Y64" s="30">
        <v>1</v>
      </c>
      <c r="Z64" s="30">
        <v>3</v>
      </c>
      <c r="AA64" s="30">
        <v>4</v>
      </c>
      <c r="AB64" s="30">
        <v>2</v>
      </c>
      <c r="AC64" s="143">
        <v>3</v>
      </c>
    </row>
    <row r="65" spans="1:29" ht="12" customHeight="1">
      <c r="A65" s="140" t="s">
        <v>282</v>
      </c>
      <c r="B65" s="141" t="s">
        <v>15</v>
      </c>
      <c r="C65" s="141" t="s">
        <v>0</v>
      </c>
      <c r="D65" s="2" t="s">
        <v>260</v>
      </c>
      <c r="E65" s="143" t="s">
        <v>1</v>
      </c>
      <c r="F65" s="144">
        <v>2</v>
      </c>
      <c r="G65" s="30">
        <v>1</v>
      </c>
      <c r="H65" s="30">
        <v>2</v>
      </c>
      <c r="I65" s="30">
        <v>5</v>
      </c>
      <c r="J65" s="30">
        <v>1</v>
      </c>
      <c r="K65" s="30">
        <v>3</v>
      </c>
      <c r="L65" s="30">
        <v>1</v>
      </c>
      <c r="M65" s="30">
        <v>4</v>
      </c>
      <c r="N65" s="30">
        <v>3</v>
      </c>
      <c r="O65" s="30">
        <v>4</v>
      </c>
      <c r="P65" s="30">
        <v>3</v>
      </c>
      <c r="Q65" s="30">
        <v>3</v>
      </c>
      <c r="R65" s="30">
        <v>1</v>
      </c>
      <c r="S65" s="30">
        <v>3</v>
      </c>
      <c r="T65" s="30">
        <v>7</v>
      </c>
      <c r="U65" s="30">
        <v>2</v>
      </c>
      <c r="V65" s="30">
        <v>5</v>
      </c>
      <c r="W65" s="30">
        <v>2</v>
      </c>
      <c r="X65" s="30">
        <v>2</v>
      </c>
      <c r="Y65" s="30">
        <v>1</v>
      </c>
      <c r="Z65" s="30">
        <v>3</v>
      </c>
      <c r="AA65" s="30">
        <v>4</v>
      </c>
      <c r="AB65" s="30">
        <v>2</v>
      </c>
      <c r="AC65" s="143">
        <v>3</v>
      </c>
    </row>
    <row r="66" spans="1:29" ht="12" customHeight="1">
      <c r="A66" s="140" t="s">
        <v>283</v>
      </c>
      <c r="B66" s="141" t="s">
        <v>15</v>
      </c>
      <c r="C66" s="141" t="s">
        <v>0</v>
      </c>
      <c r="D66" s="2" t="s">
        <v>260</v>
      </c>
      <c r="E66" s="143" t="s">
        <v>256</v>
      </c>
      <c r="F66" s="144">
        <v>2</v>
      </c>
      <c r="G66" s="30">
        <v>1</v>
      </c>
      <c r="H66" s="30">
        <v>2</v>
      </c>
      <c r="I66" s="30">
        <v>5</v>
      </c>
      <c r="J66" s="30">
        <v>1</v>
      </c>
      <c r="K66" s="30">
        <v>3</v>
      </c>
      <c r="L66" s="30">
        <v>1</v>
      </c>
      <c r="M66" s="30">
        <v>4</v>
      </c>
      <c r="N66" s="30">
        <v>3</v>
      </c>
      <c r="O66" s="30">
        <v>4</v>
      </c>
      <c r="P66" s="30">
        <v>3</v>
      </c>
      <c r="Q66" s="30">
        <v>3</v>
      </c>
      <c r="R66" s="30">
        <v>1</v>
      </c>
      <c r="S66" s="30">
        <v>3</v>
      </c>
      <c r="T66" s="30">
        <v>7</v>
      </c>
      <c r="U66" s="30">
        <v>2</v>
      </c>
      <c r="V66" s="30">
        <v>5</v>
      </c>
      <c r="W66" s="30">
        <v>2</v>
      </c>
      <c r="X66" s="30">
        <v>2</v>
      </c>
      <c r="Y66" s="30">
        <v>1</v>
      </c>
      <c r="Z66" s="30">
        <v>3</v>
      </c>
      <c r="AA66" s="30">
        <v>4</v>
      </c>
      <c r="AB66" s="30">
        <v>2</v>
      </c>
      <c r="AC66" s="143">
        <v>3</v>
      </c>
    </row>
    <row r="67" spans="1:29" ht="12" customHeight="1">
      <c r="A67" s="140" t="s">
        <v>284</v>
      </c>
      <c r="B67" s="141" t="s">
        <v>15</v>
      </c>
      <c r="C67" s="141" t="s">
        <v>0</v>
      </c>
      <c r="D67" s="2" t="s">
        <v>260</v>
      </c>
      <c r="E67" s="143" t="s">
        <v>3</v>
      </c>
      <c r="F67" s="144">
        <v>2</v>
      </c>
      <c r="G67" s="30">
        <v>1</v>
      </c>
      <c r="H67" s="30">
        <v>2</v>
      </c>
      <c r="I67" s="30">
        <v>5</v>
      </c>
      <c r="J67" s="30">
        <v>1</v>
      </c>
      <c r="K67" s="30">
        <v>3</v>
      </c>
      <c r="L67" s="30">
        <v>1</v>
      </c>
      <c r="M67" s="30">
        <v>4</v>
      </c>
      <c r="N67" s="30">
        <v>3</v>
      </c>
      <c r="O67" s="30">
        <v>4</v>
      </c>
      <c r="P67" s="30">
        <v>3</v>
      </c>
      <c r="Q67" s="30">
        <v>3</v>
      </c>
      <c r="R67" s="30">
        <v>1</v>
      </c>
      <c r="S67" s="30">
        <v>3</v>
      </c>
      <c r="T67" s="30">
        <v>7</v>
      </c>
      <c r="U67" s="30">
        <v>2</v>
      </c>
      <c r="V67" s="30">
        <v>5</v>
      </c>
      <c r="W67" s="30">
        <v>2</v>
      </c>
      <c r="X67" s="30">
        <v>2</v>
      </c>
      <c r="Y67" s="30">
        <v>1</v>
      </c>
      <c r="Z67" s="30">
        <v>3</v>
      </c>
      <c r="AA67" s="30">
        <v>4</v>
      </c>
      <c r="AB67" s="30">
        <v>2</v>
      </c>
      <c r="AC67" s="143">
        <v>3</v>
      </c>
    </row>
    <row r="68" spans="1:29" ht="12" customHeight="1">
      <c r="A68" s="140" t="s">
        <v>285</v>
      </c>
      <c r="B68" s="141" t="s">
        <v>15</v>
      </c>
      <c r="C68" s="141" t="s">
        <v>0</v>
      </c>
      <c r="D68" s="2" t="s">
        <v>260</v>
      </c>
      <c r="E68" s="143" t="s">
        <v>256</v>
      </c>
      <c r="F68" s="144">
        <v>2</v>
      </c>
      <c r="G68" s="30">
        <v>1</v>
      </c>
      <c r="H68" s="30">
        <v>2</v>
      </c>
      <c r="I68" s="30">
        <v>5</v>
      </c>
      <c r="J68" s="30">
        <v>1</v>
      </c>
      <c r="K68" s="30">
        <v>3</v>
      </c>
      <c r="L68" s="30">
        <v>1</v>
      </c>
      <c r="M68" s="30">
        <v>4</v>
      </c>
      <c r="N68" s="30">
        <v>3</v>
      </c>
      <c r="O68" s="30">
        <v>4</v>
      </c>
      <c r="P68" s="30">
        <v>3</v>
      </c>
      <c r="Q68" s="30">
        <v>3</v>
      </c>
      <c r="R68" s="30">
        <v>1</v>
      </c>
      <c r="S68" s="30">
        <v>3</v>
      </c>
      <c r="T68" s="30">
        <v>7</v>
      </c>
      <c r="U68" s="30">
        <v>2</v>
      </c>
      <c r="V68" s="30">
        <v>5</v>
      </c>
      <c r="W68" s="30">
        <v>2</v>
      </c>
      <c r="X68" s="30">
        <v>2</v>
      </c>
      <c r="Y68" s="30">
        <v>1</v>
      </c>
      <c r="Z68" s="30">
        <v>3</v>
      </c>
      <c r="AA68" s="30">
        <v>4</v>
      </c>
      <c r="AB68" s="30">
        <v>2</v>
      </c>
      <c r="AC68" s="143">
        <v>3</v>
      </c>
    </row>
    <row r="69" spans="1:29" ht="12" customHeight="1">
      <c r="A69" s="140" t="s">
        <v>286</v>
      </c>
      <c r="B69" s="141" t="s">
        <v>15</v>
      </c>
      <c r="C69" s="141" t="s">
        <v>0</v>
      </c>
      <c r="D69" s="2" t="s">
        <v>260</v>
      </c>
      <c r="E69" s="143" t="s">
        <v>1</v>
      </c>
      <c r="F69" s="144">
        <v>2</v>
      </c>
      <c r="G69" s="30">
        <v>1</v>
      </c>
      <c r="H69" s="30">
        <v>2</v>
      </c>
      <c r="I69" s="30">
        <v>5</v>
      </c>
      <c r="J69" s="30">
        <v>1</v>
      </c>
      <c r="K69" s="30">
        <v>3</v>
      </c>
      <c r="L69" s="30">
        <v>1</v>
      </c>
      <c r="M69" s="30">
        <v>4</v>
      </c>
      <c r="N69" s="30">
        <v>3</v>
      </c>
      <c r="O69" s="30">
        <v>4</v>
      </c>
      <c r="P69" s="30">
        <v>3</v>
      </c>
      <c r="Q69" s="30">
        <v>3</v>
      </c>
      <c r="R69" s="30">
        <v>1</v>
      </c>
      <c r="S69" s="30">
        <v>3</v>
      </c>
      <c r="T69" s="30">
        <v>7</v>
      </c>
      <c r="U69" s="30">
        <v>2</v>
      </c>
      <c r="V69" s="30">
        <v>5</v>
      </c>
      <c r="W69" s="30">
        <v>2</v>
      </c>
      <c r="X69" s="30">
        <v>2</v>
      </c>
      <c r="Y69" s="30">
        <v>1</v>
      </c>
      <c r="Z69" s="30">
        <v>3</v>
      </c>
      <c r="AA69" s="30">
        <v>4</v>
      </c>
      <c r="AB69" s="30">
        <v>2</v>
      </c>
      <c r="AC69" s="143">
        <v>3</v>
      </c>
    </row>
    <row r="70" spans="1:29" ht="12" customHeight="1">
      <c r="A70" s="140" t="s">
        <v>287</v>
      </c>
      <c r="B70" s="141" t="s">
        <v>15</v>
      </c>
      <c r="C70" s="141" t="s">
        <v>0</v>
      </c>
      <c r="D70" s="2" t="s">
        <v>260</v>
      </c>
      <c r="E70" s="143" t="s">
        <v>3</v>
      </c>
      <c r="F70" s="144">
        <v>2</v>
      </c>
      <c r="G70" s="30">
        <v>1</v>
      </c>
      <c r="H70" s="30">
        <v>2</v>
      </c>
      <c r="I70" s="30">
        <v>5</v>
      </c>
      <c r="J70" s="30">
        <v>1</v>
      </c>
      <c r="K70" s="30">
        <v>3</v>
      </c>
      <c r="L70" s="30">
        <v>1</v>
      </c>
      <c r="M70" s="30">
        <v>4</v>
      </c>
      <c r="N70" s="30">
        <v>3</v>
      </c>
      <c r="O70" s="30">
        <v>4</v>
      </c>
      <c r="P70" s="30">
        <v>3</v>
      </c>
      <c r="Q70" s="30">
        <v>3</v>
      </c>
      <c r="R70" s="30">
        <v>1</v>
      </c>
      <c r="S70" s="30">
        <v>3</v>
      </c>
      <c r="T70" s="30">
        <v>7</v>
      </c>
      <c r="U70" s="30">
        <v>2</v>
      </c>
      <c r="V70" s="30">
        <v>5</v>
      </c>
      <c r="W70" s="30">
        <v>2</v>
      </c>
      <c r="X70" s="30">
        <v>2</v>
      </c>
      <c r="Y70" s="30">
        <v>1</v>
      </c>
      <c r="Z70" s="30">
        <v>3</v>
      </c>
      <c r="AA70" s="30">
        <v>4</v>
      </c>
      <c r="AB70" s="30">
        <v>2</v>
      </c>
      <c r="AC70" s="143">
        <v>3</v>
      </c>
    </row>
    <row r="71" spans="1:29" ht="12" customHeight="1">
      <c r="A71" s="140" t="s">
        <v>288</v>
      </c>
      <c r="B71" s="141" t="s">
        <v>15</v>
      </c>
      <c r="C71" s="141" t="s">
        <v>0</v>
      </c>
      <c r="D71" s="2" t="s">
        <v>260</v>
      </c>
      <c r="E71" s="143" t="s">
        <v>3</v>
      </c>
      <c r="F71" s="144">
        <v>2</v>
      </c>
      <c r="G71" s="30">
        <v>1</v>
      </c>
      <c r="H71" s="30">
        <v>2</v>
      </c>
      <c r="I71" s="30">
        <v>5</v>
      </c>
      <c r="J71" s="30">
        <v>1</v>
      </c>
      <c r="K71" s="30">
        <v>3</v>
      </c>
      <c r="L71" s="30">
        <v>1</v>
      </c>
      <c r="M71" s="30">
        <v>4</v>
      </c>
      <c r="N71" s="30">
        <v>3</v>
      </c>
      <c r="O71" s="30">
        <v>4</v>
      </c>
      <c r="P71" s="30">
        <v>3</v>
      </c>
      <c r="Q71" s="30">
        <v>3</v>
      </c>
      <c r="R71" s="30">
        <v>1</v>
      </c>
      <c r="S71" s="30">
        <v>3</v>
      </c>
      <c r="T71" s="30">
        <v>7</v>
      </c>
      <c r="U71" s="30">
        <v>2</v>
      </c>
      <c r="V71" s="30">
        <v>5</v>
      </c>
      <c r="W71" s="30">
        <v>2</v>
      </c>
      <c r="X71" s="30">
        <v>2</v>
      </c>
      <c r="Y71" s="30">
        <v>1</v>
      </c>
      <c r="Z71" s="30">
        <v>3</v>
      </c>
      <c r="AA71" s="30">
        <v>4</v>
      </c>
      <c r="AB71" s="30">
        <v>2</v>
      </c>
      <c r="AC71" s="143">
        <v>3</v>
      </c>
    </row>
    <row r="72" spans="1:29" ht="12" customHeight="1">
      <c r="A72" s="140" t="s">
        <v>289</v>
      </c>
      <c r="B72" s="141" t="s">
        <v>14</v>
      </c>
      <c r="C72" s="141" t="s">
        <v>0</v>
      </c>
      <c r="D72" s="2" t="s">
        <v>260</v>
      </c>
      <c r="E72" s="143" t="s">
        <v>6</v>
      </c>
      <c r="F72" s="144">
        <v>2</v>
      </c>
      <c r="G72" s="30">
        <v>1</v>
      </c>
      <c r="H72" s="30">
        <v>2</v>
      </c>
      <c r="I72" s="30">
        <v>5</v>
      </c>
      <c r="J72" s="30">
        <v>1</v>
      </c>
      <c r="K72" s="30">
        <v>3</v>
      </c>
      <c r="L72" s="30">
        <v>1</v>
      </c>
      <c r="M72" s="30">
        <v>4</v>
      </c>
      <c r="N72" s="30">
        <v>3</v>
      </c>
      <c r="O72" s="30">
        <v>4</v>
      </c>
      <c r="P72" s="30">
        <v>3</v>
      </c>
      <c r="Q72" s="30">
        <v>3</v>
      </c>
      <c r="R72" s="30">
        <v>1</v>
      </c>
      <c r="S72" s="30">
        <v>3</v>
      </c>
      <c r="T72" s="30">
        <v>7</v>
      </c>
      <c r="U72" s="30">
        <v>2</v>
      </c>
      <c r="V72" s="30">
        <v>5</v>
      </c>
      <c r="W72" s="30">
        <v>2</v>
      </c>
      <c r="X72" s="30">
        <v>2</v>
      </c>
      <c r="Y72" s="30">
        <v>1</v>
      </c>
      <c r="Z72" s="30">
        <v>3</v>
      </c>
      <c r="AA72" s="30">
        <v>4</v>
      </c>
      <c r="AB72" s="30">
        <v>2</v>
      </c>
      <c r="AC72" s="143">
        <v>3</v>
      </c>
    </row>
    <row r="73" spans="1:29" ht="12" customHeight="1">
      <c r="A73" s="140" t="s">
        <v>290</v>
      </c>
      <c r="B73" s="141" t="s">
        <v>15</v>
      </c>
      <c r="C73" s="141" t="s">
        <v>0</v>
      </c>
      <c r="D73" s="2" t="s">
        <v>260</v>
      </c>
      <c r="E73" s="143" t="s">
        <v>6</v>
      </c>
      <c r="F73" s="144">
        <v>2</v>
      </c>
      <c r="G73" s="30">
        <v>1</v>
      </c>
      <c r="H73" s="30">
        <v>2</v>
      </c>
      <c r="I73" s="30">
        <v>5</v>
      </c>
      <c r="J73" s="30">
        <v>1</v>
      </c>
      <c r="K73" s="30">
        <v>3</v>
      </c>
      <c r="L73" s="30">
        <v>1</v>
      </c>
      <c r="M73" s="30">
        <v>4</v>
      </c>
      <c r="N73" s="30">
        <v>3</v>
      </c>
      <c r="O73" s="30">
        <v>4</v>
      </c>
      <c r="P73" s="30">
        <v>3</v>
      </c>
      <c r="Q73" s="30">
        <v>3</v>
      </c>
      <c r="R73" s="30">
        <v>1</v>
      </c>
      <c r="S73" s="30">
        <v>3</v>
      </c>
      <c r="T73" s="30">
        <v>7</v>
      </c>
      <c r="U73" s="30">
        <v>2</v>
      </c>
      <c r="V73" s="30">
        <v>5</v>
      </c>
      <c r="W73" s="30">
        <v>2</v>
      </c>
      <c r="X73" s="30">
        <v>2</v>
      </c>
      <c r="Y73" s="30">
        <v>1</v>
      </c>
      <c r="Z73" s="30">
        <v>3</v>
      </c>
      <c r="AA73" s="30">
        <v>4</v>
      </c>
      <c r="AB73" s="30">
        <v>2</v>
      </c>
      <c r="AC73" s="143">
        <v>3</v>
      </c>
    </row>
    <row r="74" spans="1:29" ht="12" customHeight="1">
      <c r="A74" s="140" t="s">
        <v>291</v>
      </c>
      <c r="B74" s="141" t="s">
        <v>15</v>
      </c>
      <c r="C74" s="141" t="s">
        <v>0</v>
      </c>
      <c r="D74" s="2" t="s">
        <v>260</v>
      </c>
      <c r="E74" s="143" t="s">
        <v>3</v>
      </c>
      <c r="F74" s="144">
        <v>2</v>
      </c>
      <c r="G74" s="30">
        <v>1</v>
      </c>
      <c r="H74" s="30">
        <v>2</v>
      </c>
      <c r="I74" s="30">
        <v>5</v>
      </c>
      <c r="J74" s="30">
        <v>1</v>
      </c>
      <c r="K74" s="30">
        <v>3</v>
      </c>
      <c r="L74" s="30">
        <v>1</v>
      </c>
      <c r="M74" s="30">
        <v>4</v>
      </c>
      <c r="N74" s="30">
        <v>3</v>
      </c>
      <c r="O74" s="30">
        <v>4</v>
      </c>
      <c r="P74" s="30">
        <v>3</v>
      </c>
      <c r="Q74" s="30">
        <v>3</v>
      </c>
      <c r="R74" s="30">
        <v>1</v>
      </c>
      <c r="S74" s="30">
        <v>3</v>
      </c>
      <c r="T74" s="30">
        <v>7</v>
      </c>
      <c r="U74" s="30">
        <v>2</v>
      </c>
      <c r="V74" s="30">
        <v>5</v>
      </c>
      <c r="W74" s="30">
        <v>2</v>
      </c>
      <c r="X74" s="30">
        <v>2</v>
      </c>
      <c r="Y74" s="30">
        <v>1</v>
      </c>
      <c r="Z74" s="30">
        <v>3</v>
      </c>
      <c r="AA74" s="30">
        <v>4</v>
      </c>
      <c r="AB74" s="30">
        <v>2</v>
      </c>
      <c r="AC74" s="143">
        <v>3</v>
      </c>
    </row>
    <row r="75" spans="1:29" ht="12" customHeight="1">
      <c r="A75" s="140" t="s">
        <v>292</v>
      </c>
      <c r="B75" s="141" t="s">
        <v>14</v>
      </c>
      <c r="C75" s="141" t="s">
        <v>0</v>
      </c>
      <c r="D75" s="2" t="s">
        <v>293</v>
      </c>
      <c r="E75" s="143" t="s">
        <v>6</v>
      </c>
      <c r="F75" s="144">
        <v>1</v>
      </c>
      <c r="G75" s="30">
        <v>1</v>
      </c>
      <c r="H75" s="30">
        <v>2</v>
      </c>
      <c r="I75" s="30">
        <v>5</v>
      </c>
      <c r="J75" s="30">
        <v>1</v>
      </c>
      <c r="K75" s="30">
        <v>3</v>
      </c>
      <c r="L75" s="30">
        <v>1</v>
      </c>
      <c r="M75" s="30">
        <v>4</v>
      </c>
      <c r="N75" s="30">
        <v>3</v>
      </c>
      <c r="O75" s="30">
        <v>4</v>
      </c>
      <c r="P75" s="30">
        <v>3</v>
      </c>
      <c r="Q75" s="30">
        <v>3</v>
      </c>
      <c r="R75" s="30">
        <v>1</v>
      </c>
      <c r="S75" s="30">
        <v>3</v>
      </c>
      <c r="T75" s="30">
        <v>7</v>
      </c>
      <c r="U75" s="30">
        <v>2</v>
      </c>
      <c r="V75" s="30">
        <v>5</v>
      </c>
      <c r="W75" s="30">
        <v>2</v>
      </c>
      <c r="X75" s="30">
        <v>2</v>
      </c>
      <c r="Y75" s="30">
        <v>1</v>
      </c>
      <c r="Z75" s="30">
        <v>3</v>
      </c>
      <c r="AA75" s="30">
        <v>4</v>
      </c>
      <c r="AB75" s="30">
        <v>2</v>
      </c>
      <c r="AC75" s="143">
        <v>3</v>
      </c>
    </row>
    <row r="76" spans="1:29" ht="12" customHeight="1">
      <c r="A76" s="140" t="s">
        <v>294</v>
      </c>
      <c r="B76" s="141" t="s">
        <v>15</v>
      </c>
      <c r="C76" s="141" t="s">
        <v>0</v>
      </c>
      <c r="D76" s="2" t="s">
        <v>295</v>
      </c>
      <c r="E76" s="143" t="s">
        <v>4</v>
      </c>
      <c r="F76" s="144">
        <v>2</v>
      </c>
      <c r="G76" s="30">
        <v>1</v>
      </c>
      <c r="H76" s="30">
        <v>3</v>
      </c>
      <c r="I76" s="30">
        <v>5</v>
      </c>
      <c r="J76" s="30">
        <v>1</v>
      </c>
      <c r="K76" s="30">
        <v>3</v>
      </c>
      <c r="L76" s="30">
        <v>1</v>
      </c>
      <c r="M76" s="30">
        <v>4</v>
      </c>
      <c r="N76" s="30">
        <v>3</v>
      </c>
      <c r="O76" s="30">
        <v>4</v>
      </c>
      <c r="P76" s="30">
        <v>3</v>
      </c>
      <c r="Q76" s="30">
        <v>3</v>
      </c>
      <c r="R76" s="30">
        <v>1</v>
      </c>
      <c r="S76" s="30">
        <v>3</v>
      </c>
      <c r="T76" s="30">
        <v>7</v>
      </c>
      <c r="U76" s="30">
        <v>2</v>
      </c>
      <c r="V76" s="30">
        <v>5</v>
      </c>
      <c r="W76" s="30">
        <v>2</v>
      </c>
      <c r="X76" s="30">
        <v>2</v>
      </c>
      <c r="Y76" s="30">
        <v>1</v>
      </c>
      <c r="Z76" s="30">
        <v>3</v>
      </c>
      <c r="AA76" s="30">
        <v>4</v>
      </c>
      <c r="AB76" s="30">
        <v>2</v>
      </c>
      <c r="AC76" s="143">
        <v>3</v>
      </c>
    </row>
    <row r="77" spans="1:29" ht="12" customHeight="1">
      <c r="A77" s="140" t="s">
        <v>296</v>
      </c>
      <c r="B77" s="141" t="s">
        <v>15</v>
      </c>
      <c r="C77" s="141" t="s">
        <v>0</v>
      </c>
      <c r="D77" s="2" t="s">
        <v>295</v>
      </c>
      <c r="E77" s="143" t="s">
        <v>4</v>
      </c>
      <c r="F77" s="144">
        <v>2</v>
      </c>
      <c r="G77" s="30">
        <v>1</v>
      </c>
      <c r="H77" s="30">
        <v>3</v>
      </c>
      <c r="I77" s="30">
        <v>5</v>
      </c>
      <c r="J77" s="30">
        <v>1</v>
      </c>
      <c r="K77" s="30">
        <v>3</v>
      </c>
      <c r="L77" s="30">
        <v>1</v>
      </c>
      <c r="M77" s="30">
        <v>4</v>
      </c>
      <c r="N77" s="30">
        <v>3</v>
      </c>
      <c r="O77" s="30">
        <v>4</v>
      </c>
      <c r="P77" s="30">
        <v>3</v>
      </c>
      <c r="Q77" s="30">
        <v>3</v>
      </c>
      <c r="R77" s="30">
        <v>1</v>
      </c>
      <c r="S77" s="30">
        <v>3</v>
      </c>
      <c r="T77" s="30">
        <v>7</v>
      </c>
      <c r="U77" s="30">
        <v>2</v>
      </c>
      <c r="V77" s="30">
        <v>5</v>
      </c>
      <c r="W77" s="30">
        <v>2</v>
      </c>
      <c r="X77" s="30">
        <v>2</v>
      </c>
      <c r="Y77" s="30">
        <v>1</v>
      </c>
      <c r="Z77" s="30">
        <v>3</v>
      </c>
      <c r="AA77" s="30">
        <v>4</v>
      </c>
      <c r="AB77" s="30">
        <v>2</v>
      </c>
      <c r="AC77" s="143">
        <v>3</v>
      </c>
    </row>
    <row r="78" spans="1:29" ht="12" customHeight="1">
      <c r="A78" s="140" t="s">
        <v>297</v>
      </c>
      <c r="B78" s="141" t="s">
        <v>15</v>
      </c>
      <c r="C78" s="141" t="s">
        <v>0</v>
      </c>
      <c r="D78" s="2" t="s">
        <v>295</v>
      </c>
      <c r="E78" s="143" t="s">
        <v>3</v>
      </c>
      <c r="F78" s="144">
        <v>2</v>
      </c>
      <c r="G78" s="30">
        <v>1</v>
      </c>
      <c r="H78" s="30">
        <v>3</v>
      </c>
      <c r="I78" s="30">
        <v>5</v>
      </c>
      <c r="J78" s="30">
        <v>1</v>
      </c>
      <c r="K78" s="30">
        <v>3</v>
      </c>
      <c r="L78" s="30">
        <v>1</v>
      </c>
      <c r="M78" s="30">
        <v>4</v>
      </c>
      <c r="N78" s="30">
        <v>3</v>
      </c>
      <c r="O78" s="30">
        <v>4</v>
      </c>
      <c r="P78" s="30">
        <v>3</v>
      </c>
      <c r="Q78" s="30">
        <v>3</v>
      </c>
      <c r="R78" s="30">
        <v>1</v>
      </c>
      <c r="S78" s="30">
        <v>3</v>
      </c>
      <c r="T78" s="30">
        <v>7</v>
      </c>
      <c r="U78" s="30">
        <v>2</v>
      </c>
      <c r="V78" s="30">
        <v>5</v>
      </c>
      <c r="W78" s="30">
        <v>2</v>
      </c>
      <c r="X78" s="30">
        <v>2</v>
      </c>
      <c r="Y78" s="30">
        <v>1</v>
      </c>
      <c r="Z78" s="30">
        <v>3</v>
      </c>
      <c r="AA78" s="30">
        <v>4</v>
      </c>
      <c r="AB78" s="30">
        <v>2</v>
      </c>
      <c r="AC78" s="143">
        <v>3</v>
      </c>
    </row>
    <row r="79" spans="1:29" ht="12" customHeight="1">
      <c r="A79" s="140" t="s">
        <v>298</v>
      </c>
      <c r="B79" s="141" t="s">
        <v>15</v>
      </c>
      <c r="C79" s="141" t="s">
        <v>0</v>
      </c>
      <c r="D79" s="2" t="s">
        <v>295</v>
      </c>
      <c r="E79" s="143" t="s">
        <v>3</v>
      </c>
      <c r="F79" s="144">
        <v>2</v>
      </c>
      <c r="G79" s="30">
        <v>1</v>
      </c>
      <c r="H79" s="30">
        <v>3</v>
      </c>
      <c r="I79" s="30">
        <v>5</v>
      </c>
      <c r="J79" s="30">
        <v>1</v>
      </c>
      <c r="K79" s="30">
        <v>3</v>
      </c>
      <c r="L79" s="30">
        <v>1</v>
      </c>
      <c r="M79" s="30">
        <v>4</v>
      </c>
      <c r="N79" s="30">
        <v>3</v>
      </c>
      <c r="O79" s="30">
        <v>4</v>
      </c>
      <c r="P79" s="30">
        <v>3</v>
      </c>
      <c r="Q79" s="30">
        <v>3</v>
      </c>
      <c r="R79" s="30">
        <v>1</v>
      </c>
      <c r="S79" s="30">
        <v>3</v>
      </c>
      <c r="T79" s="30">
        <v>7</v>
      </c>
      <c r="U79" s="30">
        <v>2</v>
      </c>
      <c r="V79" s="30">
        <v>5</v>
      </c>
      <c r="W79" s="30">
        <v>2</v>
      </c>
      <c r="X79" s="30">
        <v>2</v>
      </c>
      <c r="Y79" s="30">
        <v>1</v>
      </c>
      <c r="Z79" s="30">
        <v>3</v>
      </c>
      <c r="AA79" s="30">
        <v>4</v>
      </c>
      <c r="AB79" s="30">
        <v>2</v>
      </c>
      <c r="AC79" s="143">
        <v>3</v>
      </c>
    </row>
    <row r="80" spans="1:29" ht="12" customHeight="1">
      <c r="A80" s="140" t="s">
        <v>299</v>
      </c>
      <c r="B80" s="141" t="s">
        <v>15</v>
      </c>
      <c r="C80" s="141" t="s">
        <v>0</v>
      </c>
      <c r="D80" s="2" t="s">
        <v>295</v>
      </c>
      <c r="E80" s="143" t="s">
        <v>6</v>
      </c>
      <c r="F80" s="144">
        <v>2</v>
      </c>
      <c r="G80" s="30">
        <v>1</v>
      </c>
      <c r="H80" s="30">
        <v>3</v>
      </c>
      <c r="I80" s="30">
        <v>5</v>
      </c>
      <c r="J80" s="30">
        <v>1</v>
      </c>
      <c r="K80" s="30">
        <v>3</v>
      </c>
      <c r="L80" s="30">
        <v>1</v>
      </c>
      <c r="M80" s="30">
        <v>4</v>
      </c>
      <c r="N80" s="30">
        <v>3</v>
      </c>
      <c r="O80" s="30">
        <v>4</v>
      </c>
      <c r="P80" s="30">
        <v>3</v>
      </c>
      <c r="Q80" s="30">
        <v>3</v>
      </c>
      <c r="R80" s="30">
        <v>1</v>
      </c>
      <c r="S80" s="30">
        <v>3</v>
      </c>
      <c r="T80" s="30">
        <v>7</v>
      </c>
      <c r="U80" s="30">
        <v>2</v>
      </c>
      <c r="V80" s="30">
        <v>5</v>
      </c>
      <c r="W80" s="30">
        <v>2</v>
      </c>
      <c r="X80" s="30">
        <v>2</v>
      </c>
      <c r="Y80" s="30">
        <v>1</v>
      </c>
      <c r="Z80" s="30">
        <v>3</v>
      </c>
      <c r="AA80" s="30">
        <v>4</v>
      </c>
      <c r="AB80" s="30">
        <v>2</v>
      </c>
      <c r="AC80" s="143">
        <v>3</v>
      </c>
    </row>
    <row r="81" spans="1:29" ht="12" customHeight="1">
      <c r="A81" s="140" t="s">
        <v>300</v>
      </c>
      <c r="B81" s="141" t="s">
        <v>15</v>
      </c>
      <c r="C81" s="141" t="s">
        <v>0</v>
      </c>
      <c r="D81" s="2" t="s">
        <v>295</v>
      </c>
      <c r="E81" s="143" t="s">
        <v>3</v>
      </c>
      <c r="F81" s="144">
        <v>2</v>
      </c>
      <c r="G81" s="30">
        <v>1</v>
      </c>
      <c r="H81" s="30">
        <v>3</v>
      </c>
      <c r="I81" s="30">
        <v>5</v>
      </c>
      <c r="J81" s="30">
        <v>1</v>
      </c>
      <c r="K81" s="30">
        <v>3</v>
      </c>
      <c r="L81" s="30">
        <v>1</v>
      </c>
      <c r="M81" s="30">
        <v>4</v>
      </c>
      <c r="N81" s="30">
        <v>3</v>
      </c>
      <c r="O81" s="30">
        <v>4</v>
      </c>
      <c r="P81" s="30">
        <v>3</v>
      </c>
      <c r="Q81" s="30">
        <v>3</v>
      </c>
      <c r="R81" s="30">
        <v>1</v>
      </c>
      <c r="S81" s="30">
        <v>3</v>
      </c>
      <c r="T81" s="30">
        <v>7</v>
      </c>
      <c r="U81" s="30">
        <v>2</v>
      </c>
      <c r="V81" s="30">
        <v>5</v>
      </c>
      <c r="W81" s="30">
        <v>2</v>
      </c>
      <c r="X81" s="30">
        <v>2</v>
      </c>
      <c r="Y81" s="30">
        <v>1</v>
      </c>
      <c r="Z81" s="30">
        <v>3</v>
      </c>
      <c r="AA81" s="30">
        <v>4</v>
      </c>
      <c r="AB81" s="30">
        <v>2</v>
      </c>
      <c r="AC81" s="143">
        <v>3</v>
      </c>
    </row>
    <row r="82" spans="1:29" ht="12" customHeight="1">
      <c r="A82" s="140" t="s">
        <v>301</v>
      </c>
      <c r="B82" s="141" t="s">
        <v>15</v>
      </c>
      <c r="C82" s="141" t="s">
        <v>0</v>
      </c>
      <c r="D82" s="2" t="s">
        <v>295</v>
      </c>
      <c r="E82" s="143" t="s">
        <v>3</v>
      </c>
      <c r="F82" s="144">
        <v>2</v>
      </c>
      <c r="G82" s="30">
        <v>1</v>
      </c>
      <c r="H82" s="30">
        <v>3</v>
      </c>
      <c r="I82" s="30">
        <v>5</v>
      </c>
      <c r="J82" s="30">
        <v>1</v>
      </c>
      <c r="K82" s="30">
        <v>3</v>
      </c>
      <c r="L82" s="30">
        <v>1</v>
      </c>
      <c r="M82" s="30">
        <v>4</v>
      </c>
      <c r="N82" s="30">
        <v>3</v>
      </c>
      <c r="O82" s="30">
        <v>4</v>
      </c>
      <c r="P82" s="30">
        <v>3</v>
      </c>
      <c r="Q82" s="30">
        <v>3</v>
      </c>
      <c r="R82" s="30">
        <v>1</v>
      </c>
      <c r="S82" s="30">
        <v>3</v>
      </c>
      <c r="T82" s="30">
        <v>7</v>
      </c>
      <c r="U82" s="30">
        <v>2</v>
      </c>
      <c r="V82" s="30">
        <v>5</v>
      </c>
      <c r="W82" s="30">
        <v>2</v>
      </c>
      <c r="X82" s="30">
        <v>2</v>
      </c>
      <c r="Y82" s="30">
        <v>1</v>
      </c>
      <c r="Z82" s="30">
        <v>3</v>
      </c>
      <c r="AA82" s="30">
        <v>4</v>
      </c>
      <c r="AB82" s="30">
        <v>2</v>
      </c>
      <c r="AC82" s="143">
        <v>3</v>
      </c>
    </row>
    <row r="83" spans="1:29" ht="12" customHeight="1">
      <c r="A83" s="140" t="s">
        <v>302</v>
      </c>
      <c r="B83" s="141" t="s">
        <v>15</v>
      </c>
      <c r="C83" s="141" t="s">
        <v>0</v>
      </c>
      <c r="D83" s="2" t="s">
        <v>303</v>
      </c>
      <c r="E83" s="143" t="s">
        <v>2</v>
      </c>
      <c r="F83" s="144">
        <v>3</v>
      </c>
      <c r="G83" s="30">
        <v>4</v>
      </c>
      <c r="H83" s="30">
        <v>4</v>
      </c>
      <c r="I83" s="30">
        <v>4</v>
      </c>
      <c r="J83" s="30">
        <v>3</v>
      </c>
      <c r="K83" s="30">
        <v>2</v>
      </c>
      <c r="L83" s="30">
        <v>3</v>
      </c>
      <c r="M83" s="30">
        <v>2</v>
      </c>
      <c r="N83" s="30">
        <v>2</v>
      </c>
      <c r="O83" s="30">
        <v>1</v>
      </c>
      <c r="P83" s="30">
        <v>3</v>
      </c>
      <c r="Q83" s="30">
        <v>2</v>
      </c>
      <c r="R83" s="30">
        <v>2</v>
      </c>
      <c r="S83" s="30">
        <v>3</v>
      </c>
      <c r="T83" s="30">
        <v>6</v>
      </c>
      <c r="U83" s="30">
        <v>1</v>
      </c>
      <c r="V83" s="30">
        <v>6</v>
      </c>
      <c r="W83" s="30">
        <v>2</v>
      </c>
      <c r="X83" s="30">
        <v>2</v>
      </c>
      <c r="Y83" s="30">
        <v>1</v>
      </c>
      <c r="Z83" s="30">
        <v>3</v>
      </c>
      <c r="AA83" s="30">
        <v>4</v>
      </c>
      <c r="AB83" s="30">
        <v>1</v>
      </c>
      <c r="AC83" s="143">
        <v>3</v>
      </c>
    </row>
    <row r="84" spans="1:29" ht="12" customHeight="1">
      <c r="A84" s="140" t="s">
        <v>304</v>
      </c>
      <c r="B84" s="141" t="s">
        <v>14</v>
      </c>
      <c r="C84" s="141" t="s">
        <v>0</v>
      </c>
      <c r="D84" s="2" t="s">
        <v>305</v>
      </c>
      <c r="E84" s="143" t="s">
        <v>6</v>
      </c>
      <c r="F84" s="144">
        <v>2</v>
      </c>
      <c r="G84" s="30">
        <v>5</v>
      </c>
      <c r="H84" s="30">
        <v>1</v>
      </c>
      <c r="I84" s="30">
        <v>2</v>
      </c>
      <c r="J84" s="30">
        <v>3</v>
      </c>
      <c r="K84" s="30">
        <v>3</v>
      </c>
      <c r="L84" s="30">
        <v>2</v>
      </c>
      <c r="M84" s="30">
        <v>4</v>
      </c>
      <c r="N84" s="30">
        <v>3</v>
      </c>
      <c r="O84" s="30">
        <v>2</v>
      </c>
      <c r="P84" s="30">
        <v>3</v>
      </c>
      <c r="Q84" s="30">
        <v>2</v>
      </c>
      <c r="R84" s="30">
        <v>4</v>
      </c>
      <c r="S84" s="30">
        <v>3</v>
      </c>
      <c r="T84" s="30">
        <v>6</v>
      </c>
      <c r="U84" s="30">
        <v>2</v>
      </c>
      <c r="V84" s="30">
        <v>5</v>
      </c>
      <c r="W84" s="30">
        <v>2</v>
      </c>
      <c r="X84" s="30">
        <v>2</v>
      </c>
      <c r="Y84" s="30">
        <v>1</v>
      </c>
      <c r="Z84" s="30">
        <v>3</v>
      </c>
      <c r="AA84" s="30">
        <v>3</v>
      </c>
      <c r="AB84" s="30">
        <v>2</v>
      </c>
      <c r="AC84" s="143">
        <v>3</v>
      </c>
    </row>
    <row r="85" spans="1:29" ht="12" customHeight="1">
      <c r="A85" s="140" t="s">
        <v>306</v>
      </c>
      <c r="B85" s="141" t="s">
        <v>14</v>
      </c>
      <c r="C85" s="141" t="s">
        <v>0</v>
      </c>
      <c r="D85" s="2" t="s">
        <v>307</v>
      </c>
      <c r="E85" s="143" t="s">
        <v>1</v>
      </c>
      <c r="F85" s="144">
        <v>2</v>
      </c>
      <c r="G85" s="30">
        <v>5</v>
      </c>
      <c r="H85" s="30">
        <v>7</v>
      </c>
      <c r="I85" s="30">
        <v>4</v>
      </c>
      <c r="J85" s="30">
        <v>3</v>
      </c>
      <c r="K85" s="30">
        <v>3</v>
      </c>
      <c r="L85" s="30">
        <v>3</v>
      </c>
      <c r="M85" s="30">
        <v>4</v>
      </c>
      <c r="N85" s="30">
        <v>2</v>
      </c>
      <c r="O85" s="30">
        <v>1</v>
      </c>
      <c r="P85" s="30">
        <v>2</v>
      </c>
      <c r="Q85" s="30">
        <v>3</v>
      </c>
      <c r="R85" s="30">
        <v>2</v>
      </c>
      <c r="S85" s="30">
        <v>3</v>
      </c>
      <c r="T85" s="30"/>
      <c r="U85" s="30">
        <v>1</v>
      </c>
      <c r="V85" s="30">
        <v>6</v>
      </c>
      <c r="W85" s="30">
        <v>2</v>
      </c>
      <c r="X85" s="30">
        <v>2</v>
      </c>
      <c r="Y85" s="30">
        <v>1</v>
      </c>
      <c r="Z85" s="30">
        <v>3</v>
      </c>
      <c r="AA85" s="30">
        <v>4</v>
      </c>
      <c r="AB85" s="30">
        <v>2</v>
      </c>
      <c r="AC85" s="143">
        <v>3</v>
      </c>
    </row>
    <row r="86" spans="1:29" ht="12" customHeight="1">
      <c r="A86" s="140" t="s">
        <v>308</v>
      </c>
      <c r="B86" s="141" t="s">
        <v>15</v>
      </c>
      <c r="C86" s="141" t="s">
        <v>0</v>
      </c>
      <c r="D86" s="2" t="s">
        <v>309</v>
      </c>
      <c r="E86" s="143" t="s">
        <v>6</v>
      </c>
      <c r="F86" s="144">
        <v>2</v>
      </c>
      <c r="G86" s="30">
        <v>1</v>
      </c>
      <c r="H86" s="30">
        <v>3</v>
      </c>
      <c r="I86" s="30">
        <v>5</v>
      </c>
      <c r="J86" s="30">
        <v>1</v>
      </c>
      <c r="K86" s="30">
        <v>3</v>
      </c>
      <c r="L86" s="30">
        <v>1</v>
      </c>
      <c r="M86" s="30">
        <v>4</v>
      </c>
      <c r="N86" s="30">
        <v>3</v>
      </c>
      <c r="O86" s="30">
        <v>4</v>
      </c>
      <c r="P86" s="30">
        <v>3</v>
      </c>
      <c r="Q86" s="30">
        <v>2</v>
      </c>
      <c r="R86" s="30">
        <v>1</v>
      </c>
      <c r="S86" s="30">
        <v>3</v>
      </c>
      <c r="T86" s="30">
        <v>7</v>
      </c>
      <c r="U86" s="30">
        <v>2</v>
      </c>
      <c r="V86" s="30">
        <v>5</v>
      </c>
      <c r="W86" s="30">
        <v>2</v>
      </c>
      <c r="X86" s="30">
        <v>2</v>
      </c>
      <c r="Y86" s="30">
        <v>1</v>
      </c>
      <c r="Z86" s="30">
        <v>3</v>
      </c>
      <c r="AA86" s="30">
        <v>4</v>
      </c>
      <c r="AB86" s="30">
        <v>2</v>
      </c>
      <c r="AC86" s="143">
        <v>3</v>
      </c>
    </row>
    <row r="87" spans="1:29" ht="12" customHeight="1">
      <c r="A87" s="140" t="s">
        <v>310</v>
      </c>
      <c r="B87" s="141" t="s">
        <v>15</v>
      </c>
      <c r="C87" s="141" t="s">
        <v>0</v>
      </c>
      <c r="D87" s="2" t="s">
        <v>7</v>
      </c>
      <c r="E87" s="143" t="s">
        <v>256</v>
      </c>
      <c r="F87" s="144">
        <v>2</v>
      </c>
      <c r="G87" s="30">
        <v>1</v>
      </c>
      <c r="H87" s="30">
        <v>2</v>
      </c>
      <c r="I87" s="30">
        <v>5</v>
      </c>
      <c r="J87" s="30">
        <v>1</v>
      </c>
      <c r="K87" s="30">
        <v>3</v>
      </c>
      <c r="L87" s="30">
        <v>1</v>
      </c>
      <c r="M87" s="30">
        <v>4</v>
      </c>
      <c r="N87" s="30">
        <v>3</v>
      </c>
      <c r="O87" s="30">
        <v>6</v>
      </c>
      <c r="P87" s="30">
        <v>5</v>
      </c>
      <c r="Q87" s="30">
        <v>6</v>
      </c>
      <c r="R87" s="30">
        <v>1</v>
      </c>
      <c r="S87" s="30">
        <v>3</v>
      </c>
      <c r="T87" s="30">
        <v>7</v>
      </c>
      <c r="U87" s="30">
        <v>2</v>
      </c>
      <c r="V87" s="30">
        <v>5</v>
      </c>
      <c r="W87" s="30">
        <v>2</v>
      </c>
      <c r="X87" s="30">
        <v>2</v>
      </c>
      <c r="Y87" s="30">
        <v>1</v>
      </c>
      <c r="Z87" s="30">
        <v>3</v>
      </c>
      <c r="AA87" s="30">
        <v>4</v>
      </c>
      <c r="AB87" s="30">
        <v>2</v>
      </c>
      <c r="AC87" s="143">
        <v>3</v>
      </c>
    </row>
    <row r="88" spans="1:29" ht="12" customHeight="1">
      <c r="A88" s="140" t="s">
        <v>311</v>
      </c>
      <c r="B88" s="141" t="s">
        <v>15</v>
      </c>
      <c r="C88" s="141" t="s">
        <v>0</v>
      </c>
      <c r="D88" s="2" t="s">
        <v>312</v>
      </c>
      <c r="E88" s="143" t="s">
        <v>3</v>
      </c>
      <c r="F88" s="144">
        <v>2</v>
      </c>
      <c r="G88" s="30">
        <v>1</v>
      </c>
      <c r="H88" s="30">
        <v>2</v>
      </c>
      <c r="I88" s="30">
        <v>5</v>
      </c>
      <c r="J88" s="30">
        <v>1</v>
      </c>
      <c r="K88" s="30">
        <v>3</v>
      </c>
      <c r="L88" s="30">
        <v>1</v>
      </c>
      <c r="M88" s="30">
        <v>4</v>
      </c>
      <c r="N88" s="30">
        <v>3</v>
      </c>
      <c r="O88" s="30">
        <v>6</v>
      </c>
      <c r="P88" s="30">
        <v>2</v>
      </c>
      <c r="Q88" s="30">
        <v>1</v>
      </c>
      <c r="R88" s="30">
        <v>1</v>
      </c>
      <c r="S88" s="30">
        <v>3</v>
      </c>
      <c r="T88" s="30">
        <v>7</v>
      </c>
      <c r="U88" s="30">
        <v>2</v>
      </c>
      <c r="V88" s="30">
        <v>5</v>
      </c>
      <c r="W88" s="30">
        <v>2</v>
      </c>
      <c r="X88" s="30">
        <v>2</v>
      </c>
      <c r="Y88" s="30">
        <v>1</v>
      </c>
      <c r="Z88" s="30">
        <v>3</v>
      </c>
      <c r="AA88" s="30">
        <v>4</v>
      </c>
      <c r="AB88" s="30">
        <v>2</v>
      </c>
      <c r="AC88" s="143">
        <v>3</v>
      </c>
    </row>
    <row r="89" spans="1:29" ht="12" customHeight="1">
      <c r="A89" s="140" t="s">
        <v>313</v>
      </c>
      <c r="B89" s="141" t="s">
        <v>15</v>
      </c>
      <c r="C89" s="141" t="s">
        <v>0</v>
      </c>
      <c r="D89" s="2" t="s">
        <v>8</v>
      </c>
      <c r="E89" s="143" t="s">
        <v>226</v>
      </c>
      <c r="F89" s="144">
        <v>2</v>
      </c>
      <c r="G89" s="30">
        <v>1</v>
      </c>
      <c r="H89" s="30">
        <v>2</v>
      </c>
      <c r="I89" s="30">
        <v>5</v>
      </c>
      <c r="J89" s="30">
        <v>1</v>
      </c>
      <c r="K89" s="30">
        <v>3</v>
      </c>
      <c r="L89" s="30">
        <v>1</v>
      </c>
      <c r="M89" s="30">
        <v>4</v>
      </c>
      <c r="N89" s="30">
        <v>3</v>
      </c>
      <c r="O89" s="30">
        <v>4</v>
      </c>
      <c r="P89" s="30">
        <v>5</v>
      </c>
      <c r="Q89" s="30">
        <v>3</v>
      </c>
      <c r="R89" s="30">
        <v>1</v>
      </c>
      <c r="S89" s="30">
        <v>3</v>
      </c>
      <c r="T89" s="30">
        <v>7</v>
      </c>
      <c r="U89" s="30">
        <v>2</v>
      </c>
      <c r="V89" s="30">
        <v>5</v>
      </c>
      <c r="W89" s="30">
        <v>2</v>
      </c>
      <c r="X89" s="30">
        <v>2</v>
      </c>
      <c r="Y89" s="30">
        <v>1</v>
      </c>
      <c r="Z89" s="30">
        <v>3</v>
      </c>
      <c r="AA89" s="30">
        <v>4</v>
      </c>
      <c r="AB89" s="30">
        <v>2</v>
      </c>
      <c r="AC89" s="143">
        <v>3</v>
      </c>
    </row>
    <row r="90" spans="1:29" ht="12" customHeight="1">
      <c r="A90" s="140" t="s">
        <v>314</v>
      </c>
      <c r="B90" s="141" t="s">
        <v>15</v>
      </c>
      <c r="C90" s="141" t="s">
        <v>0</v>
      </c>
      <c r="D90" s="2" t="s">
        <v>8</v>
      </c>
      <c r="E90" s="143" t="s">
        <v>3</v>
      </c>
      <c r="F90" s="144">
        <v>2</v>
      </c>
      <c r="G90" s="30">
        <v>1</v>
      </c>
      <c r="H90" s="30">
        <v>2</v>
      </c>
      <c r="I90" s="30">
        <v>5</v>
      </c>
      <c r="J90" s="30">
        <v>1</v>
      </c>
      <c r="K90" s="30">
        <v>3</v>
      </c>
      <c r="L90" s="30">
        <v>1</v>
      </c>
      <c r="M90" s="30">
        <v>4</v>
      </c>
      <c r="N90" s="30">
        <v>3</v>
      </c>
      <c r="O90" s="30">
        <v>4</v>
      </c>
      <c r="P90" s="30">
        <v>5</v>
      </c>
      <c r="Q90" s="30">
        <v>3</v>
      </c>
      <c r="R90" s="30">
        <v>1</v>
      </c>
      <c r="S90" s="30">
        <v>3</v>
      </c>
      <c r="T90" s="30">
        <v>7</v>
      </c>
      <c r="U90" s="30">
        <v>2</v>
      </c>
      <c r="V90" s="30">
        <v>5</v>
      </c>
      <c r="W90" s="30">
        <v>2</v>
      </c>
      <c r="X90" s="30">
        <v>2</v>
      </c>
      <c r="Y90" s="30">
        <v>1</v>
      </c>
      <c r="Z90" s="30">
        <v>3</v>
      </c>
      <c r="AA90" s="30">
        <v>4</v>
      </c>
      <c r="AB90" s="30">
        <v>2</v>
      </c>
      <c r="AC90" s="143">
        <v>3</v>
      </c>
    </row>
    <row r="91" spans="1:29" ht="12" customHeight="1">
      <c r="A91" s="140" t="s">
        <v>315</v>
      </c>
      <c r="B91" s="141" t="s">
        <v>15</v>
      </c>
      <c r="C91" s="141" t="s">
        <v>0</v>
      </c>
      <c r="D91" s="2" t="s">
        <v>316</v>
      </c>
      <c r="E91" s="143" t="s">
        <v>3</v>
      </c>
      <c r="F91" s="144">
        <v>2</v>
      </c>
      <c r="G91" s="30">
        <v>1</v>
      </c>
      <c r="H91" s="30">
        <v>2</v>
      </c>
      <c r="I91" s="30">
        <v>5</v>
      </c>
      <c r="J91" s="30">
        <v>1</v>
      </c>
      <c r="K91" s="30">
        <v>5</v>
      </c>
      <c r="L91" s="30">
        <v>1</v>
      </c>
      <c r="M91" s="30">
        <v>4</v>
      </c>
      <c r="N91" s="30">
        <v>3</v>
      </c>
      <c r="O91" s="30">
        <v>4</v>
      </c>
      <c r="P91" s="30">
        <v>3</v>
      </c>
      <c r="Q91" s="30">
        <v>3</v>
      </c>
      <c r="R91" s="30">
        <v>1</v>
      </c>
      <c r="S91" s="30">
        <v>3</v>
      </c>
      <c r="T91" s="30">
        <v>7</v>
      </c>
      <c r="U91" s="30">
        <v>2</v>
      </c>
      <c r="V91" s="30">
        <v>5</v>
      </c>
      <c r="W91" s="30">
        <v>2</v>
      </c>
      <c r="X91" s="30">
        <v>2</v>
      </c>
      <c r="Y91" s="30">
        <v>1</v>
      </c>
      <c r="Z91" s="30">
        <v>3</v>
      </c>
      <c r="AA91" s="30">
        <v>4</v>
      </c>
      <c r="AB91" s="30">
        <v>2</v>
      </c>
      <c r="AC91" s="143">
        <v>3</v>
      </c>
    </row>
    <row r="92" spans="1:29" ht="12" customHeight="1">
      <c r="A92" s="140" t="s">
        <v>317</v>
      </c>
      <c r="B92" s="141" t="s">
        <v>15</v>
      </c>
      <c r="C92" s="141" t="s">
        <v>0</v>
      </c>
      <c r="D92" s="2" t="s">
        <v>9</v>
      </c>
      <c r="E92" s="143" t="s">
        <v>3</v>
      </c>
      <c r="F92" s="144">
        <v>2</v>
      </c>
      <c r="G92" s="30">
        <v>1</v>
      </c>
      <c r="H92" s="30">
        <v>2</v>
      </c>
      <c r="I92" s="30">
        <v>5</v>
      </c>
      <c r="J92" s="30">
        <v>1</v>
      </c>
      <c r="K92" s="30">
        <v>3</v>
      </c>
      <c r="L92" s="30">
        <v>1</v>
      </c>
      <c r="M92" s="30">
        <v>4</v>
      </c>
      <c r="N92" s="30">
        <v>3</v>
      </c>
      <c r="O92" s="30">
        <v>4</v>
      </c>
      <c r="P92" s="30">
        <v>3</v>
      </c>
      <c r="Q92" s="30">
        <v>1</v>
      </c>
      <c r="R92" s="30">
        <v>1</v>
      </c>
      <c r="S92" s="30">
        <v>3</v>
      </c>
      <c r="T92" s="30">
        <v>7</v>
      </c>
      <c r="U92" s="30">
        <v>2</v>
      </c>
      <c r="V92" s="30">
        <v>5</v>
      </c>
      <c r="W92" s="30">
        <v>2</v>
      </c>
      <c r="X92" s="30">
        <v>2</v>
      </c>
      <c r="Y92" s="30">
        <v>1</v>
      </c>
      <c r="Z92" s="30">
        <v>3</v>
      </c>
      <c r="AA92" s="30">
        <v>4</v>
      </c>
      <c r="AB92" s="30">
        <v>2</v>
      </c>
      <c r="AC92" s="143">
        <v>3</v>
      </c>
    </row>
    <row r="93" spans="1:29" ht="12" customHeight="1">
      <c r="A93" s="147" t="s">
        <v>318</v>
      </c>
      <c r="B93" s="148" t="s">
        <v>15</v>
      </c>
      <c r="C93" s="148" t="s">
        <v>0</v>
      </c>
      <c r="D93" s="149" t="s">
        <v>319</v>
      </c>
      <c r="E93" s="150" t="s">
        <v>226</v>
      </c>
      <c r="F93" s="151">
        <v>2</v>
      </c>
      <c r="G93" s="152">
        <v>1</v>
      </c>
      <c r="H93" s="152">
        <v>2</v>
      </c>
      <c r="I93" s="152">
        <v>5</v>
      </c>
      <c r="J93" s="152">
        <v>1</v>
      </c>
      <c r="K93" s="152">
        <v>3</v>
      </c>
      <c r="L93" s="152">
        <v>1</v>
      </c>
      <c r="M93" s="152">
        <v>4</v>
      </c>
      <c r="N93" s="152">
        <v>3</v>
      </c>
      <c r="O93" s="152">
        <v>4</v>
      </c>
      <c r="P93" s="152">
        <v>3</v>
      </c>
      <c r="Q93" s="152">
        <v>4</v>
      </c>
      <c r="R93" s="152">
        <v>1</v>
      </c>
      <c r="S93" s="152">
        <v>3</v>
      </c>
      <c r="T93" s="152">
        <v>7</v>
      </c>
      <c r="U93" s="152">
        <v>2</v>
      </c>
      <c r="V93" s="152">
        <v>5</v>
      </c>
      <c r="W93" s="152">
        <v>2</v>
      </c>
      <c r="X93" s="152">
        <v>2</v>
      </c>
      <c r="Y93" s="152">
        <v>1</v>
      </c>
      <c r="Z93" s="152">
        <v>3</v>
      </c>
      <c r="AA93" s="152">
        <v>4</v>
      </c>
      <c r="AB93" s="152">
        <v>2</v>
      </c>
      <c r="AC93" s="150">
        <v>3</v>
      </c>
    </row>
    <row r="94" spans="1:29" ht="12" customHeight="1">
      <c r="A94" s="140" t="s">
        <v>320</v>
      </c>
      <c r="B94" s="141" t="s">
        <v>14</v>
      </c>
      <c r="C94" s="141" t="s">
        <v>10</v>
      </c>
      <c r="D94" s="2" t="s">
        <v>321</v>
      </c>
      <c r="E94" s="143" t="s">
        <v>5</v>
      </c>
      <c r="F94" s="144">
        <v>2</v>
      </c>
      <c r="G94" s="30">
        <v>6</v>
      </c>
      <c r="H94" s="30">
        <v>3</v>
      </c>
      <c r="I94" s="30">
        <v>6</v>
      </c>
      <c r="J94" s="30">
        <v>4</v>
      </c>
      <c r="K94" s="30">
        <v>6</v>
      </c>
      <c r="L94" s="30">
        <v>1</v>
      </c>
      <c r="M94" s="30">
        <v>2</v>
      </c>
      <c r="N94" s="30">
        <v>4</v>
      </c>
      <c r="O94" s="30">
        <v>2</v>
      </c>
      <c r="P94" s="30">
        <v>3</v>
      </c>
      <c r="Q94" s="30">
        <v>4</v>
      </c>
      <c r="R94" s="30">
        <v>2</v>
      </c>
      <c r="S94" s="30">
        <v>4</v>
      </c>
      <c r="T94" s="30">
        <v>7</v>
      </c>
      <c r="U94" s="30">
        <v>2</v>
      </c>
      <c r="V94" s="30">
        <v>5</v>
      </c>
      <c r="W94" s="30">
        <v>3</v>
      </c>
      <c r="X94" s="30">
        <v>2</v>
      </c>
      <c r="Y94" s="30">
        <v>1</v>
      </c>
      <c r="Z94" s="30">
        <v>3</v>
      </c>
      <c r="AA94" s="30">
        <v>4</v>
      </c>
      <c r="AB94" s="30">
        <v>2</v>
      </c>
      <c r="AC94" s="143">
        <v>3</v>
      </c>
    </row>
    <row r="95" spans="1:29" ht="12" customHeight="1">
      <c r="A95" s="140" t="s">
        <v>322</v>
      </c>
      <c r="B95" s="141" t="s">
        <v>15</v>
      </c>
      <c r="C95" s="141" t="s">
        <v>10</v>
      </c>
      <c r="D95" s="2" t="s">
        <v>321</v>
      </c>
      <c r="E95" s="143" t="s">
        <v>2</v>
      </c>
      <c r="F95" s="144">
        <v>2</v>
      </c>
      <c r="G95" s="30">
        <v>6</v>
      </c>
      <c r="H95" s="30">
        <v>3</v>
      </c>
      <c r="I95" s="30">
        <v>6</v>
      </c>
      <c r="J95" s="30">
        <v>4</v>
      </c>
      <c r="K95" s="30">
        <v>6</v>
      </c>
      <c r="L95" s="30">
        <v>1</v>
      </c>
      <c r="M95" s="30">
        <v>2</v>
      </c>
      <c r="N95" s="30">
        <v>4</v>
      </c>
      <c r="O95" s="30">
        <v>2</v>
      </c>
      <c r="P95" s="30">
        <v>3</v>
      </c>
      <c r="Q95" s="30">
        <v>4</v>
      </c>
      <c r="R95" s="30">
        <v>2</v>
      </c>
      <c r="S95" s="30">
        <v>4</v>
      </c>
      <c r="T95" s="30">
        <v>7</v>
      </c>
      <c r="U95" s="30">
        <v>2</v>
      </c>
      <c r="V95" s="30">
        <v>5</v>
      </c>
      <c r="W95" s="30">
        <v>3</v>
      </c>
      <c r="X95" s="30">
        <v>2</v>
      </c>
      <c r="Y95" s="30">
        <v>1</v>
      </c>
      <c r="Z95" s="30">
        <v>3</v>
      </c>
      <c r="AA95" s="30">
        <v>4</v>
      </c>
      <c r="AB95" s="30">
        <v>2</v>
      </c>
      <c r="AC95" s="143">
        <v>3</v>
      </c>
    </row>
    <row r="96" spans="1:29" ht="12" customHeight="1">
      <c r="A96" s="140" t="s">
        <v>323</v>
      </c>
      <c r="B96" s="141" t="s">
        <v>14</v>
      </c>
      <c r="C96" s="141" t="s">
        <v>10</v>
      </c>
      <c r="D96" s="2" t="s">
        <v>324</v>
      </c>
      <c r="E96" s="143" t="s">
        <v>2</v>
      </c>
      <c r="F96" s="144">
        <v>2</v>
      </c>
      <c r="G96" s="30">
        <v>4</v>
      </c>
      <c r="H96" s="30">
        <v>3</v>
      </c>
      <c r="I96" s="30">
        <v>6</v>
      </c>
      <c r="J96" s="30">
        <v>4</v>
      </c>
      <c r="K96" s="30">
        <v>6</v>
      </c>
      <c r="L96" s="30">
        <v>1</v>
      </c>
      <c r="M96" s="30">
        <v>2</v>
      </c>
      <c r="N96" s="30">
        <v>4</v>
      </c>
      <c r="O96" s="30">
        <v>2</v>
      </c>
      <c r="P96" s="30">
        <v>3</v>
      </c>
      <c r="Q96" s="30">
        <v>4</v>
      </c>
      <c r="R96" s="30">
        <v>2</v>
      </c>
      <c r="S96" s="30">
        <v>4</v>
      </c>
      <c r="T96" s="30">
        <v>7</v>
      </c>
      <c r="U96" s="30">
        <v>2</v>
      </c>
      <c r="V96" s="30">
        <v>5</v>
      </c>
      <c r="W96" s="30">
        <v>3</v>
      </c>
      <c r="X96" s="30">
        <v>2</v>
      </c>
      <c r="Y96" s="30">
        <v>1</v>
      </c>
      <c r="Z96" s="30">
        <v>3</v>
      </c>
      <c r="AA96" s="30">
        <v>4</v>
      </c>
      <c r="AB96" s="30">
        <v>2</v>
      </c>
      <c r="AC96" s="143">
        <v>3</v>
      </c>
    </row>
    <row r="97" spans="1:29" ht="12" customHeight="1">
      <c r="A97" s="140" t="s">
        <v>325</v>
      </c>
      <c r="B97" s="141" t="s">
        <v>14</v>
      </c>
      <c r="C97" s="141" t="s">
        <v>10</v>
      </c>
      <c r="D97" s="2" t="s">
        <v>326</v>
      </c>
      <c r="E97" s="143" t="s">
        <v>1</v>
      </c>
      <c r="F97" s="144">
        <v>2</v>
      </c>
      <c r="G97" s="30">
        <v>5</v>
      </c>
      <c r="H97" s="30">
        <v>3</v>
      </c>
      <c r="I97" s="30">
        <v>6</v>
      </c>
      <c r="J97" s="30">
        <v>4</v>
      </c>
      <c r="K97" s="30">
        <v>6</v>
      </c>
      <c r="L97" s="30">
        <v>1</v>
      </c>
      <c r="M97" s="30">
        <v>2</v>
      </c>
      <c r="N97" s="30">
        <v>4</v>
      </c>
      <c r="O97" s="30">
        <v>2</v>
      </c>
      <c r="P97" s="30">
        <v>3</v>
      </c>
      <c r="Q97" s="30">
        <v>4</v>
      </c>
      <c r="R97" s="30">
        <v>2</v>
      </c>
      <c r="S97" s="30">
        <v>4</v>
      </c>
      <c r="T97" s="30">
        <v>7</v>
      </c>
      <c r="U97" s="30">
        <v>2</v>
      </c>
      <c r="V97" s="30">
        <v>5</v>
      </c>
      <c r="W97" s="30">
        <v>3</v>
      </c>
      <c r="X97" s="30">
        <v>2</v>
      </c>
      <c r="Y97" s="30">
        <v>1</v>
      </c>
      <c r="Z97" s="30">
        <v>3</v>
      </c>
      <c r="AA97" s="30">
        <v>4</v>
      </c>
      <c r="AB97" s="30">
        <v>2</v>
      </c>
      <c r="AC97" s="143">
        <v>3</v>
      </c>
    </row>
    <row r="98" spans="1:29" ht="12" customHeight="1">
      <c r="A98" s="140" t="s">
        <v>327</v>
      </c>
      <c r="B98" s="141" t="s">
        <v>14</v>
      </c>
      <c r="C98" s="141" t="s">
        <v>10</v>
      </c>
      <c r="D98" s="2" t="s">
        <v>326</v>
      </c>
      <c r="E98" s="143" t="s">
        <v>1</v>
      </c>
      <c r="F98" s="144">
        <v>2</v>
      </c>
      <c r="G98" s="30">
        <v>5</v>
      </c>
      <c r="H98" s="30">
        <v>3</v>
      </c>
      <c r="I98" s="30">
        <v>6</v>
      </c>
      <c r="J98" s="30">
        <v>4</v>
      </c>
      <c r="K98" s="30">
        <v>6</v>
      </c>
      <c r="L98" s="30">
        <v>1</v>
      </c>
      <c r="M98" s="30">
        <v>2</v>
      </c>
      <c r="N98" s="30">
        <v>4</v>
      </c>
      <c r="O98" s="30">
        <v>2</v>
      </c>
      <c r="P98" s="30">
        <v>3</v>
      </c>
      <c r="Q98" s="30">
        <v>4</v>
      </c>
      <c r="R98" s="30">
        <v>2</v>
      </c>
      <c r="S98" s="30">
        <v>4</v>
      </c>
      <c r="T98" s="30">
        <v>7</v>
      </c>
      <c r="U98" s="30">
        <v>2</v>
      </c>
      <c r="V98" s="30">
        <v>5</v>
      </c>
      <c r="W98" s="30">
        <v>3</v>
      </c>
      <c r="X98" s="30">
        <v>2</v>
      </c>
      <c r="Y98" s="30">
        <v>1</v>
      </c>
      <c r="Z98" s="30">
        <v>3</v>
      </c>
      <c r="AA98" s="30">
        <v>4</v>
      </c>
      <c r="AB98" s="30">
        <v>2</v>
      </c>
      <c r="AC98" s="143">
        <v>3</v>
      </c>
    </row>
    <row r="99" spans="1:29" ht="12" customHeight="1">
      <c r="A99" s="140" t="s">
        <v>328</v>
      </c>
      <c r="B99" s="141" t="s">
        <v>14</v>
      </c>
      <c r="C99" s="141" t="s">
        <v>10</v>
      </c>
      <c r="D99" s="2" t="s">
        <v>326</v>
      </c>
      <c r="E99" s="143" t="s">
        <v>6</v>
      </c>
      <c r="F99" s="144">
        <v>2</v>
      </c>
      <c r="G99" s="30">
        <v>5</v>
      </c>
      <c r="H99" s="30">
        <v>3</v>
      </c>
      <c r="I99" s="30">
        <v>6</v>
      </c>
      <c r="J99" s="30">
        <v>4</v>
      </c>
      <c r="K99" s="30">
        <v>6</v>
      </c>
      <c r="L99" s="30">
        <v>1</v>
      </c>
      <c r="M99" s="30">
        <v>2</v>
      </c>
      <c r="N99" s="30">
        <v>4</v>
      </c>
      <c r="O99" s="30">
        <v>2</v>
      </c>
      <c r="P99" s="30">
        <v>3</v>
      </c>
      <c r="Q99" s="30">
        <v>4</v>
      </c>
      <c r="R99" s="30">
        <v>2</v>
      </c>
      <c r="S99" s="30">
        <v>4</v>
      </c>
      <c r="T99" s="30">
        <v>7</v>
      </c>
      <c r="U99" s="30">
        <v>2</v>
      </c>
      <c r="V99" s="30">
        <v>5</v>
      </c>
      <c r="W99" s="30">
        <v>3</v>
      </c>
      <c r="X99" s="30">
        <v>2</v>
      </c>
      <c r="Y99" s="30">
        <v>1</v>
      </c>
      <c r="Z99" s="30">
        <v>3</v>
      </c>
      <c r="AA99" s="30">
        <v>4</v>
      </c>
      <c r="AB99" s="30">
        <v>2</v>
      </c>
      <c r="AC99" s="143">
        <v>3</v>
      </c>
    </row>
    <row r="100" spans="1:29" ht="12" customHeight="1">
      <c r="A100" s="140" t="s">
        <v>329</v>
      </c>
      <c r="B100" s="141" t="s">
        <v>14</v>
      </c>
      <c r="C100" s="141" t="s">
        <v>10</v>
      </c>
      <c r="D100" s="2" t="s">
        <v>326</v>
      </c>
      <c r="E100" s="143" t="s">
        <v>1</v>
      </c>
      <c r="F100" s="144">
        <v>2</v>
      </c>
      <c r="G100" s="30">
        <v>5</v>
      </c>
      <c r="H100" s="30">
        <v>3</v>
      </c>
      <c r="I100" s="30">
        <v>6</v>
      </c>
      <c r="J100" s="30">
        <v>4</v>
      </c>
      <c r="K100" s="30">
        <v>6</v>
      </c>
      <c r="L100" s="30">
        <v>1</v>
      </c>
      <c r="M100" s="30">
        <v>2</v>
      </c>
      <c r="N100" s="30">
        <v>4</v>
      </c>
      <c r="O100" s="30">
        <v>2</v>
      </c>
      <c r="P100" s="30">
        <v>3</v>
      </c>
      <c r="Q100" s="30">
        <v>4</v>
      </c>
      <c r="R100" s="30">
        <v>2</v>
      </c>
      <c r="S100" s="30">
        <v>4</v>
      </c>
      <c r="T100" s="30">
        <v>7</v>
      </c>
      <c r="U100" s="30">
        <v>2</v>
      </c>
      <c r="V100" s="30">
        <v>5</v>
      </c>
      <c r="W100" s="30">
        <v>3</v>
      </c>
      <c r="X100" s="30">
        <v>2</v>
      </c>
      <c r="Y100" s="30">
        <v>1</v>
      </c>
      <c r="Z100" s="30">
        <v>3</v>
      </c>
      <c r="AA100" s="30">
        <v>4</v>
      </c>
      <c r="AB100" s="30">
        <v>2</v>
      </c>
      <c r="AC100" s="143">
        <v>3</v>
      </c>
    </row>
    <row r="101" spans="1:29" ht="12" customHeight="1">
      <c r="A101" s="140" t="s">
        <v>330</v>
      </c>
      <c r="B101" s="141" t="s">
        <v>15</v>
      </c>
      <c r="C101" s="141" t="s">
        <v>10</v>
      </c>
      <c r="D101" s="2" t="s">
        <v>326</v>
      </c>
      <c r="E101" s="143" t="s">
        <v>2</v>
      </c>
      <c r="F101" s="144">
        <v>2</v>
      </c>
      <c r="G101" s="30">
        <v>5</v>
      </c>
      <c r="H101" s="30">
        <v>3</v>
      </c>
      <c r="I101" s="30">
        <v>6</v>
      </c>
      <c r="J101" s="30">
        <v>4</v>
      </c>
      <c r="K101" s="30">
        <v>6</v>
      </c>
      <c r="L101" s="30">
        <v>1</v>
      </c>
      <c r="M101" s="30">
        <v>2</v>
      </c>
      <c r="N101" s="30">
        <v>4</v>
      </c>
      <c r="O101" s="30">
        <v>2</v>
      </c>
      <c r="P101" s="30">
        <v>3</v>
      </c>
      <c r="Q101" s="30">
        <v>4</v>
      </c>
      <c r="R101" s="30">
        <v>2</v>
      </c>
      <c r="S101" s="30">
        <v>4</v>
      </c>
      <c r="T101" s="30">
        <v>7</v>
      </c>
      <c r="U101" s="30">
        <v>2</v>
      </c>
      <c r="V101" s="30">
        <v>5</v>
      </c>
      <c r="W101" s="30">
        <v>3</v>
      </c>
      <c r="X101" s="30">
        <v>2</v>
      </c>
      <c r="Y101" s="30">
        <v>1</v>
      </c>
      <c r="Z101" s="30">
        <v>3</v>
      </c>
      <c r="AA101" s="30">
        <v>4</v>
      </c>
      <c r="AB101" s="30">
        <v>2</v>
      </c>
      <c r="AC101" s="143">
        <v>3</v>
      </c>
    </row>
    <row r="102" spans="1:29" ht="12" customHeight="1">
      <c r="A102" s="140" t="s">
        <v>331</v>
      </c>
      <c r="B102" s="141" t="s">
        <v>15</v>
      </c>
      <c r="C102" s="141" t="s">
        <v>10</v>
      </c>
      <c r="D102" s="2" t="s">
        <v>326</v>
      </c>
      <c r="E102" s="143" t="s">
        <v>256</v>
      </c>
      <c r="F102" s="144">
        <v>2</v>
      </c>
      <c r="G102" s="30">
        <v>5</v>
      </c>
      <c r="H102" s="30">
        <v>3</v>
      </c>
      <c r="I102" s="30">
        <v>6</v>
      </c>
      <c r="J102" s="30">
        <v>4</v>
      </c>
      <c r="K102" s="30">
        <v>6</v>
      </c>
      <c r="L102" s="30">
        <v>1</v>
      </c>
      <c r="M102" s="30">
        <v>2</v>
      </c>
      <c r="N102" s="30">
        <v>4</v>
      </c>
      <c r="O102" s="30">
        <v>2</v>
      </c>
      <c r="P102" s="30">
        <v>3</v>
      </c>
      <c r="Q102" s="30">
        <v>4</v>
      </c>
      <c r="R102" s="30">
        <v>2</v>
      </c>
      <c r="S102" s="30">
        <v>4</v>
      </c>
      <c r="T102" s="30">
        <v>7</v>
      </c>
      <c r="U102" s="30">
        <v>2</v>
      </c>
      <c r="V102" s="30">
        <v>5</v>
      </c>
      <c r="W102" s="30">
        <v>3</v>
      </c>
      <c r="X102" s="30">
        <v>2</v>
      </c>
      <c r="Y102" s="30">
        <v>1</v>
      </c>
      <c r="Z102" s="30">
        <v>3</v>
      </c>
      <c r="AA102" s="30">
        <v>4</v>
      </c>
      <c r="AB102" s="30">
        <v>2</v>
      </c>
      <c r="AC102" s="143">
        <v>3</v>
      </c>
    </row>
    <row r="103" spans="1:29" ht="12" customHeight="1">
      <c r="A103" s="140" t="s">
        <v>332</v>
      </c>
      <c r="B103" s="141" t="s">
        <v>14</v>
      </c>
      <c r="C103" s="141" t="s">
        <v>10</v>
      </c>
      <c r="D103" s="2" t="s">
        <v>333</v>
      </c>
      <c r="E103" s="143" t="s">
        <v>1</v>
      </c>
      <c r="F103" s="144">
        <v>2</v>
      </c>
      <c r="G103" s="30">
        <v>5</v>
      </c>
      <c r="H103" s="30">
        <v>3</v>
      </c>
      <c r="I103" s="30">
        <v>6</v>
      </c>
      <c r="J103" s="30">
        <v>4</v>
      </c>
      <c r="K103" s="30">
        <v>6</v>
      </c>
      <c r="L103" s="30">
        <v>1</v>
      </c>
      <c r="M103" s="30">
        <v>2</v>
      </c>
      <c r="N103" s="30">
        <v>4</v>
      </c>
      <c r="O103" s="30">
        <v>2</v>
      </c>
      <c r="P103" s="30">
        <v>3</v>
      </c>
      <c r="Q103" s="30">
        <v>4</v>
      </c>
      <c r="R103" s="30">
        <v>2</v>
      </c>
      <c r="S103" s="30">
        <v>3</v>
      </c>
      <c r="T103" s="30">
        <v>4</v>
      </c>
      <c r="U103" s="30">
        <v>2</v>
      </c>
      <c r="V103" s="30">
        <v>5</v>
      </c>
      <c r="W103" s="30">
        <v>3</v>
      </c>
      <c r="X103" s="30">
        <v>2</v>
      </c>
      <c r="Y103" s="30">
        <v>1</v>
      </c>
      <c r="Z103" s="30">
        <v>3</v>
      </c>
      <c r="AA103" s="30">
        <v>4</v>
      </c>
      <c r="AB103" s="30">
        <v>2</v>
      </c>
      <c r="AC103" s="143">
        <v>3</v>
      </c>
    </row>
    <row r="104" spans="1:29" ht="12" customHeight="1">
      <c r="A104" s="140" t="s">
        <v>334</v>
      </c>
      <c r="B104" s="141" t="s">
        <v>14</v>
      </c>
      <c r="C104" s="141" t="s">
        <v>10</v>
      </c>
      <c r="D104" s="2" t="s">
        <v>335</v>
      </c>
      <c r="E104" s="143" t="s">
        <v>5</v>
      </c>
      <c r="F104" s="144">
        <v>2</v>
      </c>
      <c r="G104" s="30">
        <v>7</v>
      </c>
      <c r="H104" s="30">
        <v>3</v>
      </c>
      <c r="I104" s="30">
        <v>6</v>
      </c>
      <c r="J104" s="30">
        <v>4</v>
      </c>
      <c r="K104" s="30">
        <v>5</v>
      </c>
      <c r="L104" s="30">
        <v>4</v>
      </c>
      <c r="M104" s="30">
        <v>2</v>
      </c>
      <c r="N104" s="30">
        <v>4</v>
      </c>
      <c r="O104" s="30">
        <v>2</v>
      </c>
      <c r="P104" s="30">
        <v>3</v>
      </c>
      <c r="Q104" s="30">
        <v>4</v>
      </c>
      <c r="R104" s="30">
        <v>2</v>
      </c>
      <c r="S104" s="30">
        <v>4</v>
      </c>
      <c r="T104" s="30">
        <v>7</v>
      </c>
      <c r="U104" s="30">
        <v>2</v>
      </c>
      <c r="V104" s="30">
        <v>5</v>
      </c>
      <c r="W104" s="30">
        <v>3</v>
      </c>
      <c r="X104" s="30">
        <v>2</v>
      </c>
      <c r="Y104" s="30">
        <v>1</v>
      </c>
      <c r="Z104" s="30">
        <v>3</v>
      </c>
      <c r="AA104" s="30">
        <v>4</v>
      </c>
      <c r="AB104" s="30">
        <v>2</v>
      </c>
      <c r="AC104" s="143">
        <v>2</v>
      </c>
    </row>
    <row r="105" spans="1:29" ht="12" customHeight="1">
      <c r="A105" s="140" t="s">
        <v>336</v>
      </c>
      <c r="B105" s="141" t="s">
        <v>14</v>
      </c>
      <c r="C105" s="141" t="s">
        <v>10</v>
      </c>
      <c r="D105" s="2" t="s">
        <v>337</v>
      </c>
      <c r="E105" s="143" t="s">
        <v>1</v>
      </c>
      <c r="F105" s="144">
        <v>2</v>
      </c>
      <c r="G105" s="30">
        <v>7</v>
      </c>
      <c r="H105" s="30">
        <v>3</v>
      </c>
      <c r="I105" s="30">
        <v>4</v>
      </c>
      <c r="J105" s="30">
        <v>4</v>
      </c>
      <c r="K105" s="30">
        <v>5</v>
      </c>
      <c r="L105" s="30">
        <v>5</v>
      </c>
      <c r="M105" s="30">
        <v>2</v>
      </c>
      <c r="N105" s="30">
        <v>4</v>
      </c>
      <c r="O105" s="30">
        <v>2</v>
      </c>
      <c r="P105" s="30">
        <v>3</v>
      </c>
      <c r="Q105" s="30">
        <v>2</v>
      </c>
      <c r="R105" s="30">
        <v>2</v>
      </c>
      <c r="S105" s="30">
        <v>5</v>
      </c>
      <c r="T105" s="30">
        <v>8</v>
      </c>
      <c r="U105" s="30">
        <v>2</v>
      </c>
      <c r="V105" s="30">
        <v>5</v>
      </c>
      <c r="W105" s="30">
        <v>3</v>
      </c>
      <c r="X105" s="30">
        <v>2</v>
      </c>
      <c r="Y105" s="30">
        <v>1</v>
      </c>
      <c r="Z105" s="30">
        <v>3</v>
      </c>
      <c r="AA105" s="30">
        <v>4</v>
      </c>
      <c r="AB105" s="30">
        <v>2</v>
      </c>
      <c r="AC105" s="143">
        <v>3</v>
      </c>
    </row>
    <row r="106" spans="1:29" ht="12" customHeight="1">
      <c r="A106" s="140" t="s">
        <v>338</v>
      </c>
      <c r="B106" s="141" t="s">
        <v>14</v>
      </c>
      <c r="C106" s="141" t="s">
        <v>10</v>
      </c>
      <c r="D106" s="2" t="s">
        <v>339</v>
      </c>
      <c r="E106" s="143" t="s">
        <v>5</v>
      </c>
      <c r="F106" s="144">
        <v>2</v>
      </c>
      <c r="G106" s="30">
        <v>5</v>
      </c>
      <c r="H106" s="30">
        <v>3</v>
      </c>
      <c r="I106" s="30">
        <v>6</v>
      </c>
      <c r="J106" s="30">
        <v>4</v>
      </c>
      <c r="K106" s="30">
        <v>5</v>
      </c>
      <c r="L106" s="30">
        <v>3</v>
      </c>
      <c r="M106" s="30">
        <v>2</v>
      </c>
      <c r="N106" s="30">
        <v>6</v>
      </c>
      <c r="O106" s="30">
        <v>2</v>
      </c>
      <c r="P106" s="30">
        <v>3</v>
      </c>
      <c r="Q106" s="30">
        <v>4</v>
      </c>
      <c r="R106" s="30">
        <v>2</v>
      </c>
      <c r="S106" s="30">
        <v>2</v>
      </c>
      <c r="T106" s="30">
        <v>8</v>
      </c>
      <c r="U106" s="30">
        <v>2</v>
      </c>
      <c r="V106" s="30">
        <v>5</v>
      </c>
      <c r="W106" s="30">
        <v>3</v>
      </c>
      <c r="X106" s="30">
        <v>2</v>
      </c>
      <c r="Y106" s="30">
        <v>1</v>
      </c>
      <c r="Z106" s="30">
        <v>3</v>
      </c>
      <c r="AA106" s="30">
        <v>4</v>
      </c>
      <c r="AB106" s="30">
        <v>2</v>
      </c>
      <c r="AC106" s="143">
        <v>3</v>
      </c>
    </row>
    <row r="107" spans="1:29" ht="12" customHeight="1">
      <c r="A107" s="140" t="s">
        <v>340</v>
      </c>
      <c r="B107" s="141" t="s">
        <v>15</v>
      </c>
      <c r="C107" s="141" t="s">
        <v>10</v>
      </c>
      <c r="D107" s="2" t="s">
        <v>341</v>
      </c>
      <c r="E107" s="143" t="s">
        <v>11</v>
      </c>
      <c r="F107" s="144">
        <v>2</v>
      </c>
      <c r="G107" s="30">
        <v>6</v>
      </c>
      <c r="H107" s="30">
        <v>3</v>
      </c>
      <c r="I107" s="30">
        <v>6</v>
      </c>
      <c r="J107" s="30">
        <v>4</v>
      </c>
      <c r="K107" s="30">
        <v>5</v>
      </c>
      <c r="L107" s="30">
        <v>3</v>
      </c>
      <c r="M107" s="30">
        <v>2</v>
      </c>
      <c r="N107" s="30">
        <v>6</v>
      </c>
      <c r="O107" s="30">
        <v>2</v>
      </c>
      <c r="P107" s="30">
        <v>3</v>
      </c>
      <c r="Q107" s="30">
        <v>4</v>
      </c>
      <c r="R107" s="30">
        <v>2</v>
      </c>
      <c r="S107" s="30">
        <v>2</v>
      </c>
      <c r="T107" s="30">
        <v>8</v>
      </c>
      <c r="U107" s="30">
        <v>2</v>
      </c>
      <c r="V107" s="30">
        <v>5</v>
      </c>
      <c r="W107" s="30">
        <v>3</v>
      </c>
      <c r="X107" s="30">
        <v>2</v>
      </c>
      <c r="Y107" s="30">
        <v>1</v>
      </c>
      <c r="Z107" s="30">
        <v>3</v>
      </c>
      <c r="AA107" s="30">
        <v>4</v>
      </c>
      <c r="AB107" s="30">
        <v>2</v>
      </c>
      <c r="AC107" s="143">
        <v>3</v>
      </c>
    </row>
    <row r="108" spans="1:29" ht="12" customHeight="1">
      <c r="A108" s="140" t="s">
        <v>342</v>
      </c>
      <c r="B108" s="141" t="s">
        <v>15</v>
      </c>
      <c r="C108" s="141" t="s">
        <v>10</v>
      </c>
      <c r="D108" s="2" t="s">
        <v>343</v>
      </c>
      <c r="E108" s="143" t="s">
        <v>3</v>
      </c>
      <c r="F108" s="144">
        <v>2</v>
      </c>
      <c r="G108" s="30">
        <v>5</v>
      </c>
      <c r="H108" s="30">
        <v>3</v>
      </c>
      <c r="I108" s="30">
        <v>6</v>
      </c>
      <c r="J108" s="30">
        <v>4</v>
      </c>
      <c r="K108" s="30">
        <v>5</v>
      </c>
      <c r="L108" s="30">
        <v>3</v>
      </c>
      <c r="M108" s="30">
        <v>2</v>
      </c>
      <c r="N108" s="30"/>
      <c r="O108" s="30">
        <v>2</v>
      </c>
      <c r="P108" s="30">
        <v>3</v>
      </c>
      <c r="Q108" s="30">
        <v>4</v>
      </c>
      <c r="R108" s="30"/>
      <c r="S108" s="30">
        <v>2</v>
      </c>
      <c r="T108" s="30">
        <v>4</v>
      </c>
      <c r="U108" s="30">
        <v>2</v>
      </c>
      <c r="V108" s="30">
        <v>5</v>
      </c>
      <c r="W108" s="30">
        <v>3</v>
      </c>
      <c r="X108" s="30">
        <v>2</v>
      </c>
      <c r="Y108" s="30">
        <v>1</v>
      </c>
      <c r="Z108" s="30">
        <v>3</v>
      </c>
      <c r="AA108" s="30">
        <v>4</v>
      </c>
      <c r="AB108" s="30">
        <v>2</v>
      </c>
      <c r="AC108" s="143">
        <v>3</v>
      </c>
    </row>
    <row r="109" spans="1:29" ht="12" customHeight="1">
      <c r="A109" s="140" t="s">
        <v>344</v>
      </c>
      <c r="B109" s="141" t="s">
        <v>15</v>
      </c>
      <c r="C109" s="141" t="s">
        <v>10</v>
      </c>
      <c r="D109" s="2" t="s">
        <v>345</v>
      </c>
      <c r="E109" s="143" t="s">
        <v>2</v>
      </c>
      <c r="F109" s="144">
        <v>2</v>
      </c>
      <c r="G109" s="30">
        <v>5</v>
      </c>
      <c r="H109" s="30">
        <v>3</v>
      </c>
      <c r="I109" s="30">
        <v>6</v>
      </c>
      <c r="J109" s="30">
        <v>4</v>
      </c>
      <c r="K109" s="30">
        <v>5</v>
      </c>
      <c r="L109" s="30">
        <v>3</v>
      </c>
      <c r="M109" s="30">
        <v>2</v>
      </c>
      <c r="N109" s="30"/>
      <c r="O109" s="30">
        <v>2</v>
      </c>
      <c r="P109" s="30">
        <v>3</v>
      </c>
      <c r="Q109" s="30">
        <v>4</v>
      </c>
      <c r="R109" s="30">
        <v>2</v>
      </c>
      <c r="S109" s="30">
        <v>3</v>
      </c>
      <c r="T109" s="30">
        <v>8</v>
      </c>
      <c r="U109" s="30">
        <v>2</v>
      </c>
      <c r="V109" s="30">
        <v>5</v>
      </c>
      <c r="W109" s="30">
        <v>3</v>
      </c>
      <c r="X109" s="30">
        <v>2</v>
      </c>
      <c r="Y109" s="30">
        <v>1</v>
      </c>
      <c r="Z109" s="30">
        <v>3</v>
      </c>
      <c r="AA109" s="30">
        <v>4</v>
      </c>
      <c r="AB109" s="30">
        <v>2</v>
      </c>
      <c r="AC109" s="143">
        <v>3</v>
      </c>
    </row>
    <row r="110" spans="1:29" ht="12" customHeight="1">
      <c r="A110" s="140" t="s">
        <v>346</v>
      </c>
      <c r="B110" s="141" t="s">
        <v>15</v>
      </c>
      <c r="C110" s="141" t="s">
        <v>10</v>
      </c>
      <c r="D110" s="2" t="s">
        <v>345</v>
      </c>
      <c r="E110" s="143" t="s">
        <v>2</v>
      </c>
      <c r="F110" s="144">
        <v>2</v>
      </c>
      <c r="G110" s="30">
        <v>5</v>
      </c>
      <c r="H110" s="30">
        <v>3</v>
      </c>
      <c r="I110" s="30">
        <v>6</v>
      </c>
      <c r="J110" s="30">
        <v>4</v>
      </c>
      <c r="K110" s="30">
        <v>5</v>
      </c>
      <c r="L110" s="30">
        <v>3</v>
      </c>
      <c r="M110" s="30">
        <v>2</v>
      </c>
      <c r="N110" s="30"/>
      <c r="O110" s="30">
        <v>2</v>
      </c>
      <c r="P110" s="30">
        <v>3</v>
      </c>
      <c r="Q110" s="30">
        <v>4</v>
      </c>
      <c r="R110" s="30">
        <v>2</v>
      </c>
      <c r="S110" s="30">
        <v>3</v>
      </c>
      <c r="T110" s="30">
        <v>8</v>
      </c>
      <c r="U110" s="30">
        <v>2</v>
      </c>
      <c r="V110" s="30">
        <v>5</v>
      </c>
      <c r="W110" s="30">
        <v>3</v>
      </c>
      <c r="X110" s="30">
        <v>2</v>
      </c>
      <c r="Y110" s="30">
        <v>1</v>
      </c>
      <c r="Z110" s="30">
        <v>3</v>
      </c>
      <c r="AA110" s="30">
        <v>4</v>
      </c>
      <c r="AB110" s="30">
        <v>2</v>
      </c>
      <c r="AC110" s="143">
        <v>3</v>
      </c>
    </row>
    <row r="111" spans="1:29" ht="12" customHeight="1">
      <c r="A111" s="140" t="s">
        <v>347</v>
      </c>
      <c r="B111" s="141" t="s">
        <v>15</v>
      </c>
      <c r="C111" s="141" t="s">
        <v>10</v>
      </c>
      <c r="D111" s="2" t="s">
        <v>345</v>
      </c>
      <c r="E111" s="143" t="s">
        <v>2</v>
      </c>
      <c r="F111" s="144">
        <v>2</v>
      </c>
      <c r="G111" s="30">
        <v>5</v>
      </c>
      <c r="H111" s="30">
        <v>3</v>
      </c>
      <c r="I111" s="30">
        <v>6</v>
      </c>
      <c r="J111" s="30">
        <v>4</v>
      </c>
      <c r="K111" s="30">
        <v>5</v>
      </c>
      <c r="L111" s="30">
        <v>3</v>
      </c>
      <c r="M111" s="30">
        <v>2</v>
      </c>
      <c r="N111" s="30"/>
      <c r="O111" s="30">
        <v>2</v>
      </c>
      <c r="P111" s="30">
        <v>3</v>
      </c>
      <c r="Q111" s="30">
        <v>4</v>
      </c>
      <c r="R111" s="30">
        <v>2</v>
      </c>
      <c r="S111" s="30">
        <v>3</v>
      </c>
      <c r="T111" s="30">
        <v>8</v>
      </c>
      <c r="U111" s="30">
        <v>2</v>
      </c>
      <c r="V111" s="30">
        <v>5</v>
      </c>
      <c r="W111" s="30">
        <v>3</v>
      </c>
      <c r="X111" s="30">
        <v>2</v>
      </c>
      <c r="Y111" s="30">
        <v>1</v>
      </c>
      <c r="Z111" s="30">
        <v>3</v>
      </c>
      <c r="AA111" s="30">
        <v>4</v>
      </c>
      <c r="AB111" s="30">
        <v>2</v>
      </c>
      <c r="AC111" s="143">
        <v>3</v>
      </c>
    </row>
    <row r="112" spans="1:29" ht="12" customHeight="1">
      <c r="A112" s="140" t="s">
        <v>348</v>
      </c>
      <c r="B112" s="141" t="s">
        <v>14</v>
      </c>
      <c r="C112" s="141" t="s">
        <v>10</v>
      </c>
      <c r="D112" s="2" t="s">
        <v>349</v>
      </c>
      <c r="E112" s="143" t="s">
        <v>1</v>
      </c>
      <c r="F112" s="144">
        <v>2</v>
      </c>
      <c r="G112" s="30">
        <v>5</v>
      </c>
      <c r="H112" s="30">
        <v>3</v>
      </c>
      <c r="I112" s="30">
        <v>3</v>
      </c>
      <c r="J112" s="30">
        <v>4</v>
      </c>
      <c r="K112" s="30">
        <v>5</v>
      </c>
      <c r="L112" s="30">
        <v>3</v>
      </c>
      <c r="M112" s="30">
        <v>2</v>
      </c>
      <c r="N112" s="30">
        <v>2</v>
      </c>
      <c r="O112" s="30">
        <v>2</v>
      </c>
      <c r="P112" s="30">
        <v>3</v>
      </c>
      <c r="Q112" s="30">
        <v>4</v>
      </c>
      <c r="R112" s="30">
        <v>2</v>
      </c>
      <c r="S112" s="30">
        <v>4</v>
      </c>
      <c r="T112" s="30">
        <v>8</v>
      </c>
      <c r="U112" s="30">
        <v>2</v>
      </c>
      <c r="V112" s="30">
        <v>5</v>
      </c>
      <c r="W112" s="30">
        <v>3</v>
      </c>
      <c r="X112" s="30">
        <v>2</v>
      </c>
      <c r="Y112" s="30">
        <v>1</v>
      </c>
      <c r="Z112" s="30">
        <v>3</v>
      </c>
      <c r="AA112" s="30">
        <v>4</v>
      </c>
      <c r="AB112" s="30">
        <v>2</v>
      </c>
      <c r="AC112" s="143">
        <v>3</v>
      </c>
    </row>
    <row r="113" spans="1:29" ht="12" customHeight="1">
      <c r="A113" s="140" t="s">
        <v>350</v>
      </c>
      <c r="B113" s="141" t="s">
        <v>15</v>
      </c>
      <c r="C113" s="141" t="s">
        <v>10</v>
      </c>
      <c r="D113" s="2" t="s">
        <v>351</v>
      </c>
      <c r="E113" s="143" t="s">
        <v>2</v>
      </c>
      <c r="F113" s="144">
        <v>2</v>
      </c>
      <c r="G113" s="30">
        <v>5</v>
      </c>
      <c r="H113" s="30">
        <v>3</v>
      </c>
      <c r="I113" s="30">
        <v>5</v>
      </c>
      <c r="J113" s="30">
        <v>4</v>
      </c>
      <c r="K113" s="30">
        <v>5</v>
      </c>
      <c r="L113" s="30">
        <v>3</v>
      </c>
      <c r="M113" s="30">
        <v>2</v>
      </c>
      <c r="N113" s="30"/>
      <c r="O113" s="30">
        <v>2</v>
      </c>
      <c r="P113" s="30">
        <v>3</v>
      </c>
      <c r="Q113" s="30">
        <v>4</v>
      </c>
      <c r="R113" s="30">
        <v>2</v>
      </c>
      <c r="S113" s="30">
        <v>4</v>
      </c>
      <c r="T113" s="30">
        <v>8</v>
      </c>
      <c r="U113" s="30">
        <v>2</v>
      </c>
      <c r="V113" s="30">
        <v>5</v>
      </c>
      <c r="W113" s="30">
        <v>3</v>
      </c>
      <c r="X113" s="30">
        <v>2</v>
      </c>
      <c r="Y113" s="30">
        <v>1</v>
      </c>
      <c r="Z113" s="30">
        <v>3</v>
      </c>
      <c r="AA113" s="30">
        <v>4</v>
      </c>
      <c r="AB113" s="30">
        <v>2</v>
      </c>
      <c r="AC113" s="143">
        <v>3</v>
      </c>
    </row>
    <row r="114" spans="1:29" ht="12" customHeight="1">
      <c r="A114" s="140" t="s">
        <v>352</v>
      </c>
      <c r="B114" s="141" t="s">
        <v>15</v>
      </c>
      <c r="C114" s="141" t="s">
        <v>10</v>
      </c>
      <c r="D114" s="2" t="s">
        <v>353</v>
      </c>
      <c r="E114" s="143" t="s">
        <v>1</v>
      </c>
      <c r="F114" s="144">
        <v>2</v>
      </c>
      <c r="G114" s="30">
        <v>5</v>
      </c>
      <c r="H114" s="30">
        <v>3</v>
      </c>
      <c r="I114" s="30">
        <v>6</v>
      </c>
      <c r="J114" s="30">
        <v>4</v>
      </c>
      <c r="K114" s="30">
        <v>5</v>
      </c>
      <c r="L114" s="30">
        <v>3</v>
      </c>
      <c r="M114" s="30">
        <v>2</v>
      </c>
      <c r="N114" s="30"/>
      <c r="O114" s="30">
        <v>2</v>
      </c>
      <c r="P114" s="30">
        <v>3</v>
      </c>
      <c r="Q114" s="30">
        <v>4</v>
      </c>
      <c r="R114" s="30">
        <v>2</v>
      </c>
      <c r="S114" s="30">
        <v>4</v>
      </c>
      <c r="T114" s="30">
        <v>8</v>
      </c>
      <c r="U114" s="30">
        <v>2</v>
      </c>
      <c r="V114" s="30">
        <v>5</v>
      </c>
      <c r="W114" s="30">
        <v>3</v>
      </c>
      <c r="X114" s="30">
        <v>2</v>
      </c>
      <c r="Y114" s="30">
        <v>1</v>
      </c>
      <c r="Z114" s="30">
        <v>3</v>
      </c>
      <c r="AA114" s="30">
        <v>4</v>
      </c>
      <c r="AB114" s="30">
        <v>2</v>
      </c>
      <c r="AC114" s="143">
        <v>3</v>
      </c>
    </row>
    <row r="115" spans="1:29" ht="12" customHeight="1">
      <c r="A115" s="140" t="s">
        <v>354</v>
      </c>
      <c r="B115" s="141" t="s">
        <v>14</v>
      </c>
      <c r="C115" s="141" t="s">
        <v>10</v>
      </c>
      <c r="D115" s="2" t="s">
        <v>353</v>
      </c>
      <c r="E115" s="143" t="s">
        <v>1</v>
      </c>
      <c r="F115" s="144">
        <v>2</v>
      </c>
      <c r="G115" s="30">
        <v>5</v>
      </c>
      <c r="H115" s="30">
        <v>3</v>
      </c>
      <c r="I115" s="30">
        <v>6</v>
      </c>
      <c r="J115" s="30">
        <v>4</v>
      </c>
      <c r="K115" s="30">
        <v>5</v>
      </c>
      <c r="L115" s="30">
        <v>3</v>
      </c>
      <c r="M115" s="30">
        <v>2</v>
      </c>
      <c r="N115" s="30"/>
      <c r="O115" s="30">
        <v>2</v>
      </c>
      <c r="P115" s="30">
        <v>3</v>
      </c>
      <c r="Q115" s="30">
        <v>4</v>
      </c>
      <c r="R115" s="30">
        <v>2</v>
      </c>
      <c r="S115" s="30">
        <v>4</v>
      </c>
      <c r="T115" s="30">
        <v>8</v>
      </c>
      <c r="U115" s="30">
        <v>2</v>
      </c>
      <c r="V115" s="30">
        <v>5</v>
      </c>
      <c r="W115" s="30">
        <v>3</v>
      </c>
      <c r="X115" s="30">
        <v>2</v>
      </c>
      <c r="Y115" s="30">
        <v>1</v>
      </c>
      <c r="Z115" s="30">
        <v>3</v>
      </c>
      <c r="AA115" s="30">
        <v>4</v>
      </c>
      <c r="AB115" s="30">
        <v>2</v>
      </c>
      <c r="AC115" s="143">
        <v>3</v>
      </c>
    </row>
    <row r="116" spans="1:29" ht="12" customHeight="1">
      <c r="A116" s="140" t="s">
        <v>355</v>
      </c>
      <c r="B116" s="141" t="s">
        <v>14</v>
      </c>
      <c r="C116" s="141" t="s">
        <v>10</v>
      </c>
      <c r="D116" s="2" t="s">
        <v>353</v>
      </c>
      <c r="E116" s="143" t="s">
        <v>5</v>
      </c>
      <c r="F116" s="144">
        <v>2</v>
      </c>
      <c r="G116" s="30">
        <v>5</v>
      </c>
      <c r="H116" s="30">
        <v>3</v>
      </c>
      <c r="I116" s="30">
        <v>6</v>
      </c>
      <c r="J116" s="30">
        <v>4</v>
      </c>
      <c r="K116" s="30">
        <v>5</v>
      </c>
      <c r="L116" s="30">
        <v>3</v>
      </c>
      <c r="M116" s="30">
        <v>2</v>
      </c>
      <c r="N116" s="30"/>
      <c r="O116" s="30">
        <v>2</v>
      </c>
      <c r="P116" s="30">
        <v>3</v>
      </c>
      <c r="Q116" s="30">
        <v>4</v>
      </c>
      <c r="R116" s="30">
        <v>2</v>
      </c>
      <c r="S116" s="30">
        <v>4</v>
      </c>
      <c r="T116" s="30">
        <v>8</v>
      </c>
      <c r="U116" s="30">
        <v>2</v>
      </c>
      <c r="V116" s="30">
        <v>5</v>
      </c>
      <c r="W116" s="30">
        <v>3</v>
      </c>
      <c r="X116" s="30">
        <v>2</v>
      </c>
      <c r="Y116" s="30">
        <v>1</v>
      </c>
      <c r="Z116" s="30">
        <v>3</v>
      </c>
      <c r="AA116" s="30">
        <v>4</v>
      </c>
      <c r="AB116" s="30">
        <v>2</v>
      </c>
      <c r="AC116" s="143">
        <v>3</v>
      </c>
    </row>
    <row r="117" spans="1:29" ht="12" customHeight="1">
      <c r="A117" s="140" t="s">
        <v>356</v>
      </c>
      <c r="B117" s="141" t="s">
        <v>15</v>
      </c>
      <c r="C117" s="141" t="s">
        <v>10</v>
      </c>
      <c r="D117" s="2" t="s">
        <v>357</v>
      </c>
      <c r="E117" s="143" t="s">
        <v>2</v>
      </c>
      <c r="F117" s="144">
        <v>2</v>
      </c>
      <c r="G117" s="30">
        <v>5</v>
      </c>
      <c r="H117" s="30">
        <v>3</v>
      </c>
      <c r="I117" s="30">
        <v>6</v>
      </c>
      <c r="J117" s="30">
        <v>4</v>
      </c>
      <c r="K117" s="30">
        <v>5</v>
      </c>
      <c r="L117" s="30">
        <v>3</v>
      </c>
      <c r="M117" s="30">
        <v>2</v>
      </c>
      <c r="N117" s="30"/>
      <c r="O117" s="30">
        <v>2</v>
      </c>
      <c r="P117" s="30">
        <v>3</v>
      </c>
      <c r="Q117" s="30">
        <v>4</v>
      </c>
      <c r="R117" s="30"/>
      <c r="S117" s="30">
        <v>2</v>
      </c>
      <c r="T117" s="30">
        <v>7</v>
      </c>
      <c r="U117" s="30">
        <v>2</v>
      </c>
      <c r="V117" s="30">
        <v>5</v>
      </c>
      <c r="W117" s="30">
        <v>3</v>
      </c>
      <c r="X117" s="30">
        <v>2</v>
      </c>
      <c r="Y117" s="30">
        <v>1</v>
      </c>
      <c r="Z117" s="30">
        <v>3</v>
      </c>
      <c r="AA117" s="30">
        <v>4</v>
      </c>
      <c r="AB117" s="30">
        <v>2</v>
      </c>
      <c r="AC117" s="143">
        <v>3</v>
      </c>
    </row>
    <row r="118" spans="1:29" ht="12" customHeight="1">
      <c r="A118" s="140" t="s">
        <v>358</v>
      </c>
      <c r="B118" s="141" t="s">
        <v>14</v>
      </c>
      <c r="C118" s="141" t="s">
        <v>10</v>
      </c>
      <c r="D118" s="2" t="s">
        <v>359</v>
      </c>
      <c r="E118" s="143" t="s">
        <v>1</v>
      </c>
      <c r="F118" s="144">
        <v>2</v>
      </c>
      <c r="G118" s="30">
        <v>3</v>
      </c>
      <c r="H118" s="30">
        <v>3</v>
      </c>
      <c r="I118" s="30">
        <v>6</v>
      </c>
      <c r="J118" s="30">
        <v>4</v>
      </c>
      <c r="K118" s="30">
        <v>5</v>
      </c>
      <c r="L118" s="30">
        <v>3</v>
      </c>
      <c r="M118" s="30">
        <v>2</v>
      </c>
      <c r="N118" s="30">
        <v>4</v>
      </c>
      <c r="O118" s="30">
        <v>2</v>
      </c>
      <c r="P118" s="30">
        <v>3</v>
      </c>
      <c r="Q118" s="30">
        <v>4</v>
      </c>
      <c r="R118" s="30">
        <v>1</v>
      </c>
      <c r="S118" s="30">
        <v>4</v>
      </c>
      <c r="T118" s="30">
        <v>7</v>
      </c>
      <c r="U118" s="30">
        <v>2</v>
      </c>
      <c r="V118" s="30">
        <v>5</v>
      </c>
      <c r="W118" s="30">
        <v>3</v>
      </c>
      <c r="X118" s="30">
        <v>2</v>
      </c>
      <c r="Y118" s="30">
        <v>1</v>
      </c>
      <c r="Z118" s="30">
        <v>3</v>
      </c>
      <c r="AA118" s="30">
        <v>4</v>
      </c>
      <c r="AB118" s="30">
        <v>2</v>
      </c>
      <c r="AC118" s="143">
        <v>3</v>
      </c>
    </row>
    <row r="119" spans="1:29" ht="12" customHeight="1">
      <c r="A119" s="140" t="s">
        <v>360</v>
      </c>
      <c r="B119" s="141" t="s">
        <v>14</v>
      </c>
      <c r="C119" s="141" t="s">
        <v>10</v>
      </c>
      <c r="D119" s="2" t="s">
        <v>361</v>
      </c>
      <c r="E119" s="143" t="s">
        <v>1</v>
      </c>
      <c r="F119" s="144">
        <v>2</v>
      </c>
      <c r="G119" s="30">
        <v>3</v>
      </c>
      <c r="H119" s="30">
        <v>3</v>
      </c>
      <c r="I119" s="30">
        <v>6</v>
      </c>
      <c r="J119" s="30">
        <v>4</v>
      </c>
      <c r="K119" s="30">
        <v>4</v>
      </c>
      <c r="L119" s="30">
        <v>3</v>
      </c>
      <c r="M119" s="30">
        <v>2</v>
      </c>
      <c r="N119" s="30">
        <v>4</v>
      </c>
      <c r="O119" s="30">
        <v>2</v>
      </c>
      <c r="P119" s="30">
        <v>3</v>
      </c>
      <c r="Q119" s="30">
        <v>4</v>
      </c>
      <c r="R119" s="30">
        <v>1</v>
      </c>
      <c r="S119" s="30">
        <v>4</v>
      </c>
      <c r="T119" s="30">
        <v>7</v>
      </c>
      <c r="U119" s="30">
        <v>2</v>
      </c>
      <c r="V119" s="30">
        <v>5</v>
      </c>
      <c r="W119" s="30">
        <v>3</v>
      </c>
      <c r="X119" s="30">
        <v>2</v>
      </c>
      <c r="Y119" s="30">
        <v>1</v>
      </c>
      <c r="Z119" s="30">
        <v>3</v>
      </c>
      <c r="AA119" s="30">
        <v>4</v>
      </c>
      <c r="AB119" s="30">
        <v>2</v>
      </c>
      <c r="AC119" s="143">
        <v>3</v>
      </c>
    </row>
    <row r="120" spans="1:29" ht="12" customHeight="1">
      <c r="A120" s="140" t="s">
        <v>362</v>
      </c>
      <c r="B120" s="141" t="s">
        <v>14</v>
      </c>
      <c r="C120" s="141" t="s">
        <v>10</v>
      </c>
      <c r="D120" s="2" t="s">
        <v>363</v>
      </c>
      <c r="E120" s="143" t="s">
        <v>1</v>
      </c>
      <c r="F120" s="144">
        <v>2</v>
      </c>
      <c r="G120" s="30">
        <v>5</v>
      </c>
      <c r="H120" s="30">
        <v>3</v>
      </c>
      <c r="I120" s="30">
        <v>6</v>
      </c>
      <c r="J120" s="30">
        <v>4</v>
      </c>
      <c r="K120" s="30">
        <v>4</v>
      </c>
      <c r="L120" s="30">
        <v>3</v>
      </c>
      <c r="M120" s="30">
        <v>2</v>
      </c>
      <c r="N120" s="30">
        <v>2</v>
      </c>
      <c r="O120" s="30">
        <v>2</v>
      </c>
      <c r="P120" s="30">
        <v>3</v>
      </c>
      <c r="Q120" s="30">
        <v>4</v>
      </c>
      <c r="R120" s="30">
        <v>2</v>
      </c>
      <c r="S120" s="30">
        <v>4</v>
      </c>
      <c r="T120" s="30">
        <v>7</v>
      </c>
      <c r="U120" s="30">
        <v>2</v>
      </c>
      <c r="V120" s="30">
        <v>5</v>
      </c>
      <c r="W120" s="30">
        <v>3</v>
      </c>
      <c r="X120" s="30">
        <v>2</v>
      </c>
      <c r="Y120" s="30">
        <v>1</v>
      </c>
      <c r="Z120" s="30">
        <v>3</v>
      </c>
      <c r="AA120" s="30">
        <v>4</v>
      </c>
      <c r="AB120" s="30">
        <v>2</v>
      </c>
      <c r="AC120" s="143">
        <v>3</v>
      </c>
    </row>
    <row r="121" spans="1:29" ht="12" customHeight="1">
      <c r="A121" s="140" t="s">
        <v>364</v>
      </c>
      <c r="B121" s="141" t="s">
        <v>14</v>
      </c>
      <c r="C121" s="141" t="s">
        <v>10</v>
      </c>
      <c r="D121" s="2" t="s">
        <v>365</v>
      </c>
      <c r="E121" s="143" t="s">
        <v>6</v>
      </c>
      <c r="F121" s="144">
        <v>2</v>
      </c>
      <c r="G121" s="30">
        <v>5</v>
      </c>
      <c r="H121" s="30">
        <v>3</v>
      </c>
      <c r="I121" s="30">
        <v>6</v>
      </c>
      <c r="J121" s="30">
        <v>4</v>
      </c>
      <c r="K121" s="30">
        <v>5</v>
      </c>
      <c r="L121" s="30">
        <v>3</v>
      </c>
      <c r="M121" s="30">
        <v>2</v>
      </c>
      <c r="N121" s="30">
        <v>4</v>
      </c>
      <c r="O121" s="30">
        <v>2</v>
      </c>
      <c r="P121" s="30">
        <v>3</v>
      </c>
      <c r="Q121" s="30">
        <v>4</v>
      </c>
      <c r="R121" s="30">
        <v>2</v>
      </c>
      <c r="S121" s="30">
        <v>4</v>
      </c>
      <c r="T121" s="30">
        <v>7</v>
      </c>
      <c r="U121" s="30">
        <v>2</v>
      </c>
      <c r="V121" s="30">
        <v>5</v>
      </c>
      <c r="W121" s="30">
        <v>3</v>
      </c>
      <c r="X121" s="30">
        <v>2</v>
      </c>
      <c r="Y121" s="30">
        <v>1</v>
      </c>
      <c r="Z121" s="30">
        <v>3</v>
      </c>
      <c r="AA121" s="30">
        <v>6</v>
      </c>
      <c r="AB121" s="30">
        <v>2</v>
      </c>
      <c r="AC121" s="143">
        <v>3</v>
      </c>
    </row>
    <row r="122" spans="1:29" ht="12" customHeight="1">
      <c r="A122" s="140" t="s">
        <v>366</v>
      </c>
      <c r="B122" s="141" t="s">
        <v>15</v>
      </c>
      <c r="C122" s="141" t="s">
        <v>10</v>
      </c>
      <c r="D122" s="2" t="s">
        <v>365</v>
      </c>
      <c r="E122" s="143" t="s">
        <v>6</v>
      </c>
      <c r="F122" s="144">
        <v>2</v>
      </c>
      <c r="G122" s="30">
        <v>5</v>
      </c>
      <c r="H122" s="30">
        <v>3</v>
      </c>
      <c r="I122" s="30">
        <v>6</v>
      </c>
      <c r="J122" s="30">
        <v>4</v>
      </c>
      <c r="K122" s="30">
        <v>5</v>
      </c>
      <c r="L122" s="30">
        <v>3</v>
      </c>
      <c r="M122" s="30">
        <v>2</v>
      </c>
      <c r="N122" s="30">
        <v>4</v>
      </c>
      <c r="O122" s="30">
        <v>2</v>
      </c>
      <c r="P122" s="30">
        <v>3</v>
      </c>
      <c r="Q122" s="30">
        <v>4</v>
      </c>
      <c r="R122" s="30">
        <v>2</v>
      </c>
      <c r="S122" s="30">
        <v>4</v>
      </c>
      <c r="T122" s="30">
        <v>7</v>
      </c>
      <c r="U122" s="30">
        <v>2</v>
      </c>
      <c r="V122" s="30">
        <v>5</v>
      </c>
      <c r="W122" s="30">
        <v>3</v>
      </c>
      <c r="X122" s="30">
        <v>2</v>
      </c>
      <c r="Y122" s="30">
        <v>1</v>
      </c>
      <c r="Z122" s="30">
        <v>3</v>
      </c>
      <c r="AA122" s="30">
        <v>6</v>
      </c>
      <c r="AB122" s="30">
        <v>2</v>
      </c>
      <c r="AC122" s="143">
        <v>3</v>
      </c>
    </row>
    <row r="123" spans="1:29" ht="12" customHeight="1">
      <c r="A123" s="140" t="s">
        <v>367</v>
      </c>
      <c r="B123" s="141" t="s">
        <v>14</v>
      </c>
      <c r="C123" s="141" t="s">
        <v>10</v>
      </c>
      <c r="D123" s="2" t="s">
        <v>365</v>
      </c>
      <c r="E123" s="143" t="s">
        <v>6</v>
      </c>
      <c r="F123" s="144">
        <v>2</v>
      </c>
      <c r="G123" s="30">
        <v>5</v>
      </c>
      <c r="H123" s="30">
        <v>3</v>
      </c>
      <c r="I123" s="30">
        <v>6</v>
      </c>
      <c r="J123" s="30">
        <v>4</v>
      </c>
      <c r="K123" s="30">
        <v>5</v>
      </c>
      <c r="L123" s="30">
        <v>3</v>
      </c>
      <c r="M123" s="30">
        <v>2</v>
      </c>
      <c r="N123" s="30">
        <v>4</v>
      </c>
      <c r="O123" s="30">
        <v>2</v>
      </c>
      <c r="P123" s="30">
        <v>3</v>
      </c>
      <c r="Q123" s="30">
        <v>4</v>
      </c>
      <c r="R123" s="30">
        <v>2</v>
      </c>
      <c r="S123" s="30">
        <v>4</v>
      </c>
      <c r="T123" s="30">
        <v>7</v>
      </c>
      <c r="U123" s="30">
        <v>2</v>
      </c>
      <c r="V123" s="30">
        <v>5</v>
      </c>
      <c r="W123" s="30">
        <v>3</v>
      </c>
      <c r="X123" s="30">
        <v>2</v>
      </c>
      <c r="Y123" s="30">
        <v>1</v>
      </c>
      <c r="Z123" s="30">
        <v>3</v>
      </c>
      <c r="AA123" s="30">
        <v>6</v>
      </c>
      <c r="AB123" s="30">
        <v>2</v>
      </c>
      <c r="AC123" s="143">
        <v>3</v>
      </c>
    </row>
    <row r="124" spans="1:29" ht="12" customHeight="1">
      <c r="A124" s="140" t="s">
        <v>368</v>
      </c>
      <c r="B124" s="141" t="s">
        <v>14</v>
      </c>
      <c r="C124" s="141" t="s">
        <v>10</v>
      </c>
      <c r="D124" s="2" t="s">
        <v>365</v>
      </c>
      <c r="E124" s="143" t="s">
        <v>6</v>
      </c>
      <c r="F124" s="144">
        <v>2</v>
      </c>
      <c r="G124" s="30">
        <v>5</v>
      </c>
      <c r="H124" s="30">
        <v>3</v>
      </c>
      <c r="I124" s="30">
        <v>6</v>
      </c>
      <c r="J124" s="30">
        <v>4</v>
      </c>
      <c r="K124" s="30">
        <v>5</v>
      </c>
      <c r="L124" s="30">
        <v>3</v>
      </c>
      <c r="M124" s="30">
        <v>2</v>
      </c>
      <c r="N124" s="30">
        <v>4</v>
      </c>
      <c r="O124" s="30">
        <v>2</v>
      </c>
      <c r="P124" s="30">
        <v>3</v>
      </c>
      <c r="Q124" s="30">
        <v>4</v>
      </c>
      <c r="R124" s="30">
        <v>2</v>
      </c>
      <c r="S124" s="30">
        <v>4</v>
      </c>
      <c r="T124" s="30">
        <v>7</v>
      </c>
      <c r="U124" s="30">
        <v>2</v>
      </c>
      <c r="V124" s="30">
        <v>5</v>
      </c>
      <c r="W124" s="30">
        <v>3</v>
      </c>
      <c r="X124" s="30">
        <v>2</v>
      </c>
      <c r="Y124" s="30">
        <v>1</v>
      </c>
      <c r="Z124" s="30">
        <v>3</v>
      </c>
      <c r="AA124" s="30">
        <v>6</v>
      </c>
      <c r="AB124" s="30">
        <v>2</v>
      </c>
      <c r="AC124" s="143">
        <v>3</v>
      </c>
    </row>
    <row r="125" spans="1:29" ht="12" customHeight="1">
      <c r="A125" s="140" t="s">
        <v>369</v>
      </c>
      <c r="B125" s="141" t="s">
        <v>15</v>
      </c>
      <c r="C125" s="141" t="s">
        <v>10</v>
      </c>
      <c r="D125" s="2" t="s">
        <v>365</v>
      </c>
      <c r="E125" s="143" t="s">
        <v>6</v>
      </c>
      <c r="F125" s="144">
        <v>2</v>
      </c>
      <c r="G125" s="30">
        <v>5</v>
      </c>
      <c r="H125" s="30">
        <v>3</v>
      </c>
      <c r="I125" s="30">
        <v>6</v>
      </c>
      <c r="J125" s="30">
        <v>4</v>
      </c>
      <c r="K125" s="30">
        <v>5</v>
      </c>
      <c r="L125" s="30">
        <v>3</v>
      </c>
      <c r="M125" s="30">
        <v>2</v>
      </c>
      <c r="N125" s="30">
        <v>4</v>
      </c>
      <c r="O125" s="30">
        <v>2</v>
      </c>
      <c r="P125" s="30">
        <v>3</v>
      </c>
      <c r="Q125" s="30">
        <v>4</v>
      </c>
      <c r="R125" s="30">
        <v>2</v>
      </c>
      <c r="S125" s="30">
        <v>4</v>
      </c>
      <c r="T125" s="30">
        <v>7</v>
      </c>
      <c r="U125" s="30">
        <v>2</v>
      </c>
      <c r="V125" s="30">
        <v>5</v>
      </c>
      <c r="W125" s="30">
        <v>3</v>
      </c>
      <c r="X125" s="30">
        <v>2</v>
      </c>
      <c r="Y125" s="30">
        <v>1</v>
      </c>
      <c r="Z125" s="30">
        <v>3</v>
      </c>
      <c r="AA125" s="30">
        <v>6</v>
      </c>
      <c r="AB125" s="30">
        <v>2</v>
      </c>
      <c r="AC125" s="143">
        <v>3</v>
      </c>
    </row>
    <row r="126" spans="1:29" ht="12" customHeight="1">
      <c r="A126" s="140" t="s">
        <v>370</v>
      </c>
      <c r="B126" s="141" t="s">
        <v>15</v>
      </c>
      <c r="C126" s="141" t="s">
        <v>10</v>
      </c>
      <c r="D126" s="2" t="s">
        <v>371</v>
      </c>
      <c r="E126" s="143" t="s">
        <v>3</v>
      </c>
      <c r="F126" s="144">
        <v>2</v>
      </c>
      <c r="G126" s="30">
        <v>5</v>
      </c>
      <c r="H126" s="30">
        <v>3</v>
      </c>
      <c r="I126" s="30">
        <v>6</v>
      </c>
      <c r="J126" s="30">
        <v>4</v>
      </c>
      <c r="K126" s="30">
        <v>4</v>
      </c>
      <c r="L126" s="30">
        <v>3</v>
      </c>
      <c r="M126" s="30">
        <v>2</v>
      </c>
      <c r="N126" s="30"/>
      <c r="O126" s="30">
        <v>2</v>
      </c>
      <c r="P126" s="30">
        <v>3</v>
      </c>
      <c r="Q126" s="30">
        <v>4</v>
      </c>
      <c r="R126" s="30"/>
      <c r="S126" s="30">
        <v>4</v>
      </c>
      <c r="T126" s="30">
        <v>7</v>
      </c>
      <c r="U126" s="30">
        <v>2</v>
      </c>
      <c r="V126" s="30">
        <v>5</v>
      </c>
      <c r="W126" s="30">
        <v>3</v>
      </c>
      <c r="X126" s="30">
        <v>2</v>
      </c>
      <c r="Y126" s="30">
        <v>1</v>
      </c>
      <c r="Z126" s="30">
        <v>3</v>
      </c>
      <c r="AA126" s="30">
        <v>4</v>
      </c>
      <c r="AB126" s="30">
        <v>2</v>
      </c>
      <c r="AC126" s="143">
        <v>3</v>
      </c>
    </row>
    <row r="127" spans="1:29" ht="12" customHeight="1">
      <c r="A127" s="140" t="s">
        <v>372</v>
      </c>
      <c r="B127" s="141" t="s">
        <v>14</v>
      </c>
      <c r="C127" s="141" t="s">
        <v>10</v>
      </c>
      <c r="D127" s="2" t="s">
        <v>373</v>
      </c>
      <c r="E127" s="143" t="s">
        <v>5</v>
      </c>
      <c r="F127" s="144">
        <v>2</v>
      </c>
      <c r="G127" s="30">
        <v>5</v>
      </c>
      <c r="H127" s="30">
        <v>3</v>
      </c>
      <c r="I127" s="30">
        <v>6</v>
      </c>
      <c r="J127" s="30">
        <v>4</v>
      </c>
      <c r="K127" s="30">
        <v>5</v>
      </c>
      <c r="L127" s="30">
        <v>3</v>
      </c>
      <c r="M127" s="30">
        <v>2</v>
      </c>
      <c r="N127" s="30">
        <v>4</v>
      </c>
      <c r="O127" s="30">
        <v>2</v>
      </c>
      <c r="P127" s="30">
        <v>3</v>
      </c>
      <c r="Q127" s="30">
        <v>4</v>
      </c>
      <c r="R127" s="30">
        <v>1</v>
      </c>
      <c r="S127" s="30">
        <v>4</v>
      </c>
      <c r="T127" s="30">
        <v>7</v>
      </c>
      <c r="U127" s="30">
        <v>2</v>
      </c>
      <c r="V127" s="30">
        <v>5</v>
      </c>
      <c r="W127" s="30">
        <v>3</v>
      </c>
      <c r="X127" s="30">
        <v>2</v>
      </c>
      <c r="Y127" s="30">
        <v>1</v>
      </c>
      <c r="Z127" s="30">
        <v>2</v>
      </c>
      <c r="AA127" s="30">
        <v>6</v>
      </c>
      <c r="AB127" s="30">
        <v>2</v>
      </c>
      <c r="AC127" s="143">
        <v>3</v>
      </c>
    </row>
    <row r="128" spans="1:29" ht="12" customHeight="1">
      <c r="A128" s="140" t="s">
        <v>374</v>
      </c>
      <c r="B128" s="141" t="s">
        <v>15</v>
      </c>
      <c r="C128" s="141" t="s">
        <v>10</v>
      </c>
      <c r="D128" s="2" t="s">
        <v>375</v>
      </c>
      <c r="E128" s="143" t="s">
        <v>4</v>
      </c>
      <c r="F128" s="144">
        <v>2</v>
      </c>
      <c r="G128" s="30">
        <v>3</v>
      </c>
      <c r="H128" s="30">
        <v>3</v>
      </c>
      <c r="I128" s="30">
        <v>6</v>
      </c>
      <c r="J128" s="30">
        <v>4</v>
      </c>
      <c r="K128" s="30">
        <v>5</v>
      </c>
      <c r="L128" s="30">
        <v>3</v>
      </c>
      <c r="M128" s="30">
        <v>2</v>
      </c>
      <c r="N128" s="30">
        <v>4</v>
      </c>
      <c r="O128" s="30">
        <v>2</v>
      </c>
      <c r="P128" s="30">
        <v>3</v>
      </c>
      <c r="Q128" s="30"/>
      <c r="R128" s="30">
        <v>1</v>
      </c>
      <c r="S128" s="30">
        <v>4</v>
      </c>
      <c r="T128" s="30"/>
      <c r="U128" s="30">
        <v>2</v>
      </c>
      <c r="V128" s="30">
        <v>5</v>
      </c>
      <c r="W128" s="30">
        <v>3</v>
      </c>
      <c r="X128" s="30">
        <v>2</v>
      </c>
      <c r="Y128" s="30">
        <v>1</v>
      </c>
      <c r="Z128" s="30">
        <v>3</v>
      </c>
      <c r="AA128" s="30">
        <v>4</v>
      </c>
      <c r="AB128" s="30">
        <v>2</v>
      </c>
      <c r="AC128" s="143">
        <v>3</v>
      </c>
    </row>
    <row r="129" spans="1:29" ht="12" customHeight="1">
      <c r="A129" s="140" t="s">
        <v>376</v>
      </c>
      <c r="B129" s="141" t="s">
        <v>15</v>
      </c>
      <c r="C129" s="141" t="s">
        <v>10</v>
      </c>
      <c r="D129" s="2" t="s">
        <v>377</v>
      </c>
      <c r="E129" s="143" t="s">
        <v>1</v>
      </c>
      <c r="F129" s="144">
        <v>1</v>
      </c>
      <c r="G129" s="30">
        <v>4</v>
      </c>
      <c r="H129" s="30">
        <v>3</v>
      </c>
      <c r="I129" s="30">
        <v>6</v>
      </c>
      <c r="J129" s="30">
        <v>4</v>
      </c>
      <c r="K129" s="30">
        <v>5</v>
      </c>
      <c r="L129" s="30">
        <v>3</v>
      </c>
      <c r="M129" s="30">
        <v>2</v>
      </c>
      <c r="N129" s="30">
        <v>4</v>
      </c>
      <c r="O129" s="30">
        <v>2</v>
      </c>
      <c r="P129" s="30">
        <v>3</v>
      </c>
      <c r="Q129" s="30">
        <v>4</v>
      </c>
      <c r="R129" s="30">
        <v>2</v>
      </c>
      <c r="S129" s="30">
        <v>4</v>
      </c>
      <c r="T129" s="30">
        <v>7</v>
      </c>
      <c r="U129" s="30">
        <v>2</v>
      </c>
      <c r="V129" s="30">
        <v>5</v>
      </c>
      <c r="W129" s="30">
        <v>3</v>
      </c>
      <c r="X129" s="30">
        <v>2</v>
      </c>
      <c r="Y129" s="30">
        <v>1</v>
      </c>
      <c r="Z129" s="30">
        <v>3</v>
      </c>
      <c r="AA129" s="30">
        <v>4</v>
      </c>
      <c r="AB129" s="30">
        <v>2</v>
      </c>
      <c r="AC129" s="143">
        <v>3</v>
      </c>
    </row>
    <row r="130" spans="1:29" ht="12" customHeight="1">
      <c r="A130" s="140" t="s">
        <v>378</v>
      </c>
      <c r="B130" s="141" t="s">
        <v>15</v>
      </c>
      <c r="C130" s="141" t="s">
        <v>10</v>
      </c>
      <c r="D130" s="2" t="s">
        <v>379</v>
      </c>
      <c r="E130" s="143" t="s">
        <v>3</v>
      </c>
      <c r="F130" s="144">
        <v>4</v>
      </c>
      <c r="G130" s="30">
        <v>5</v>
      </c>
      <c r="H130" s="30">
        <v>3</v>
      </c>
      <c r="I130" s="30">
        <v>6</v>
      </c>
      <c r="J130" s="30">
        <v>4</v>
      </c>
      <c r="K130" s="30">
        <v>5</v>
      </c>
      <c r="L130" s="30">
        <v>3</v>
      </c>
      <c r="M130" s="30">
        <v>2</v>
      </c>
      <c r="N130" s="30">
        <v>4</v>
      </c>
      <c r="O130" s="30">
        <v>2</v>
      </c>
      <c r="P130" s="30">
        <v>3</v>
      </c>
      <c r="Q130" s="30">
        <v>4</v>
      </c>
      <c r="R130" s="30">
        <v>2</v>
      </c>
      <c r="S130" s="30">
        <v>4</v>
      </c>
      <c r="T130" s="30">
        <v>7</v>
      </c>
      <c r="U130" s="30">
        <v>2</v>
      </c>
      <c r="V130" s="30">
        <v>5</v>
      </c>
      <c r="W130" s="30">
        <v>3</v>
      </c>
      <c r="X130" s="30">
        <v>2</v>
      </c>
      <c r="Y130" s="30">
        <v>1</v>
      </c>
      <c r="Z130" s="30">
        <v>3</v>
      </c>
      <c r="AA130" s="30">
        <v>4</v>
      </c>
      <c r="AB130" s="30">
        <v>2</v>
      </c>
      <c r="AC130" s="143">
        <v>3</v>
      </c>
    </row>
    <row r="131" spans="1:29" ht="12" customHeight="1">
      <c r="A131" s="140" t="s">
        <v>380</v>
      </c>
      <c r="B131" s="141" t="s">
        <v>15</v>
      </c>
      <c r="C131" s="141" t="s">
        <v>10</v>
      </c>
      <c r="D131" s="2" t="s">
        <v>379</v>
      </c>
      <c r="E131" s="143" t="s">
        <v>2</v>
      </c>
      <c r="F131" s="144">
        <v>4</v>
      </c>
      <c r="G131" s="30">
        <v>5</v>
      </c>
      <c r="H131" s="30">
        <v>3</v>
      </c>
      <c r="I131" s="30">
        <v>6</v>
      </c>
      <c r="J131" s="30">
        <v>4</v>
      </c>
      <c r="K131" s="30">
        <v>5</v>
      </c>
      <c r="L131" s="30">
        <v>3</v>
      </c>
      <c r="M131" s="30">
        <v>2</v>
      </c>
      <c r="N131" s="30">
        <v>4</v>
      </c>
      <c r="O131" s="30">
        <v>2</v>
      </c>
      <c r="P131" s="30">
        <v>3</v>
      </c>
      <c r="Q131" s="30">
        <v>4</v>
      </c>
      <c r="R131" s="30">
        <v>2</v>
      </c>
      <c r="S131" s="30">
        <v>4</v>
      </c>
      <c r="T131" s="30">
        <v>7</v>
      </c>
      <c r="U131" s="30">
        <v>2</v>
      </c>
      <c r="V131" s="30">
        <v>5</v>
      </c>
      <c r="W131" s="30">
        <v>3</v>
      </c>
      <c r="X131" s="30">
        <v>2</v>
      </c>
      <c r="Y131" s="30">
        <v>1</v>
      </c>
      <c r="Z131" s="30">
        <v>3</v>
      </c>
      <c r="AA131" s="30">
        <v>4</v>
      </c>
      <c r="AB131" s="30">
        <v>2</v>
      </c>
      <c r="AC131" s="143">
        <v>3</v>
      </c>
    </row>
    <row r="132" spans="1:29" ht="12" customHeight="1">
      <c r="A132" s="140" t="s">
        <v>381</v>
      </c>
      <c r="B132" s="141" t="s">
        <v>15</v>
      </c>
      <c r="C132" s="141" t="s">
        <v>10</v>
      </c>
      <c r="D132" s="2" t="s">
        <v>382</v>
      </c>
      <c r="E132" s="143" t="s">
        <v>2</v>
      </c>
      <c r="F132" s="144">
        <v>2</v>
      </c>
      <c r="G132" s="30">
        <v>5</v>
      </c>
      <c r="H132" s="30">
        <v>3</v>
      </c>
      <c r="I132" s="30">
        <v>6</v>
      </c>
      <c r="J132" s="30">
        <v>4</v>
      </c>
      <c r="K132" s="30">
        <v>5</v>
      </c>
      <c r="L132" s="30">
        <v>3</v>
      </c>
      <c r="M132" s="30">
        <v>2</v>
      </c>
      <c r="N132" s="30">
        <v>4</v>
      </c>
      <c r="O132" s="30">
        <v>2</v>
      </c>
      <c r="P132" s="30">
        <v>4</v>
      </c>
      <c r="Q132" s="30">
        <v>4</v>
      </c>
      <c r="R132" s="30">
        <v>2</v>
      </c>
      <c r="S132" s="30">
        <v>4</v>
      </c>
      <c r="T132" s="30">
        <v>7</v>
      </c>
      <c r="U132" s="30">
        <v>2</v>
      </c>
      <c r="V132" s="30">
        <v>5</v>
      </c>
      <c r="W132" s="30">
        <v>3</v>
      </c>
      <c r="X132" s="30">
        <v>2</v>
      </c>
      <c r="Y132" s="30">
        <v>1</v>
      </c>
      <c r="Z132" s="30">
        <v>3</v>
      </c>
      <c r="AA132" s="30">
        <v>4</v>
      </c>
      <c r="AB132" s="30">
        <v>2</v>
      </c>
      <c r="AC132" s="143">
        <v>3</v>
      </c>
    </row>
    <row r="133" spans="1:29" ht="12" customHeight="1">
      <c r="A133" s="140" t="s">
        <v>383</v>
      </c>
      <c r="B133" s="141" t="s">
        <v>15</v>
      </c>
      <c r="C133" s="141" t="s">
        <v>10</v>
      </c>
      <c r="D133" s="2" t="s">
        <v>384</v>
      </c>
      <c r="E133" s="143" t="s">
        <v>2</v>
      </c>
      <c r="F133" s="144">
        <v>2</v>
      </c>
      <c r="G133" s="30">
        <v>5</v>
      </c>
      <c r="H133" s="30">
        <v>3</v>
      </c>
      <c r="I133" s="30">
        <v>5</v>
      </c>
      <c r="J133" s="30">
        <v>4</v>
      </c>
      <c r="K133" s="30">
        <v>5</v>
      </c>
      <c r="L133" s="30">
        <v>3</v>
      </c>
      <c r="M133" s="30">
        <v>2</v>
      </c>
      <c r="N133" s="30">
        <v>4</v>
      </c>
      <c r="O133" s="30">
        <v>2</v>
      </c>
      <c r="P133" s="30">
        <v>3</v>
      </c>
      <c r="Q133" s="30">
        <v>4</v>
      </c>
      <c r="R133" s="30">
        <v>2</v>
      </c>
      <c r="S133" s="30">
        <v>4</v>
      </c>
      <c r="T133" s="30">
        <v>7</v>
      </c>
      <c r="U133" s="30">
        <v>2</v>
      </c>
      <c r="V133" s="30">
        <v>5</v>
      </c>
      <c r="W133" s="30">
        <v>3</v>
      </c>
      <c r="X133" s="30">
        <v>2</v>
      </c>
      <c r="Y133" s="30">
        <v>1</v>
      </c>
      <c r="Z133" s="30">
        <v>3</v>
      </c>
      <c r="AA133" s="30">
        <v>4</v>
      </c>
      <c r="AB133" s="30">
        <v>2</v>
      </c>
      <c r="AC133" s="143">
        <v>3</v>
      </c>
    </row>
    <row r="134" spans="1:29" ht="12" customHeight="1">
      <c r="A134" s="140" t="s">
        <v>385</v>
      </c>
      <c r="B134" s="141" t="s">
        <v>15</v>
      </c>
      <c r="C134" s="141" t="s">
        <v>10</v>
      </c>
      <c r="D134" s="2" t="s">
        <v>384</v>
      </c>
      <c r="E134" s="143" t="s">
        <v>5</v>
      </c>
      <c r="F134" s="144">
        <v>2</v>
      </c>
      <c r="G134" s="30">
        <v>5</v>
      </c>
      <c r="H134" s="30">
        <v>3</v>
      </c>
      <c r="I134" s="30">
        <v>5</v>
      </c>
      <c r="J134" s="30">
        <v>4</v>
      </c>
      <c r="K134" s="30">
        <v>5</v>
      </c>
      <c r="L134" s="30">
        <v>3</v>
      </c>
      <c r="M134" s="30">
        <v>2</v>
      </c>
      <c r="N134" s="30">
        <v>4</v>
      </c>
      <c r="O134" s="30">
        <v>2</v>
      </c>
      <c r="P134" s="30">
        <v>3</v>
      </c>
      <c r="Q134" s="30">
        <v>4</v>
      </c>
      <c r="R134" s="30">
        <v>2</v>
      </c>
      <c r="S134" s="30">
        <v>4</v>
      </c>
      <c r="T134" s="30">
        <v>7</v>
      </c>
      <c r="U134" s="30">
        <v>2</v>
      </c>
      <c r="V134" s="30">
        <v>5</v>
      </c>
      <c r="W134" s="30">
        <v>3</v>
      </c>
      <c r="X134" s="30">
        <v>2</v>
      </c>
      <c r="Y134" s="30">
        <v>1</v>
      </c>
      <c r="Z134" s="30">
        <v>3</v>
      </c>
      <c r="AA134" s="30">
        <v>4</v>
      </c>
      <c r="AB134" s="30">
        <v>2</v>
      </c>
      <c r="AC134" s="143">
        <v>3</v>
      </c>
    </row>
    <row r="135" spans="1:29" s="153" customFormat="1" ht="12" customHeight="1">
      <c r="A135" s="140" t="s">
        <v>386</v>
      </c>
      <c r="B135" s="141" t="s">
        <v>15</v>
      </c>
      <c r="C135" s="141" t="s">
        <v>10</v>
      </c>
      <c r="D135" s="2" t="s">
        <v>387</v>
      </c>
      <c r="E135" s="143" t="s">
        <v>2</v>
      </c>
      <c r="F135" s="144">
        <v>2</v>
      </c>
      <c r="G135" s="30">
        <v>5</v>
      </c>
      <c r="H135" s="30">
        <v>3</v>
      </c>
      <c r="I135" s="30">
        <v>6</v>
      </c>
      <c r="J135" s="30">
        <v>4</v>
      </c>
      <c r="K135" s="30">
        <v>5</v>
      </c>
      <c r="L135" s="30">
        <v>3</v>
      </c>
      <c r="M135" s="30">
        <v>2</v>
      </c>
      <c r="N135" s="30">
        <v>4</v>
      </c>
      <c r="O135" s="30">
        <v>2</v>
      </c>
      <c r="P135" s="30">
        <v>3</v>
      </c>
      <c r="Q135" s="30">
        <v>4</v>
      </c>
      <c r="R135" s="30">
        <v>2</v>
      </c>
      <c r="S135" s="30">
        <v>4</v>
      </c>
      <c r="T135" s="30">
        <v>7</v>
      </c>
      <c r="U135" s="30">
        <v>2</v>
      </c>
      <c r="V135" s="30">
        <v>5</v>
      </c>
      <c r="W135" s="30">
        <v>3</v>
      </c>
      <c r="X135" s="30">
        <v>2</v>
      </c>
      <c r="Y135" s="30">
        <v>1</v>
      </c>
      <c r="Z135" s="30">
        <v>3</v>
      </c>
      <c r="AA135" s="30">
        <v>4</v>
      </c>
      <c r="AB135" s="30">
        <v>2</v>
      </c>
      <c r="AC135" s="143">
        <v>3</v>
      </c>
    </row>
    <row r="136" spans="1:29" ht="12" customHeight="1">
      <c r="A136" s="140" t="s">
        <v>388</v>
      </c>
      <c r="B136" s="141" t="s">
        <v>15</v>
      </c>
      <c r="C136" s="141" t="s">
        <v>10</v>
      </c>
      <c r="D136" s="2" t="s">
        <v>387</v>
      </c>
      <c r="E136" s="143" t="s">
        <v>3</v>
      </c>
      <c r="F136" s="144">
        <v>2</v>
      </c>
      <c r="G136" s="30">
        <v>5</v>
      </c>
      <c r="H136" s="30">
        <v>3</v>
      </c>
      <c r="I136" s="30">
        <v>6</v>
      </c>
      <c r="J136" s="30">
        <v>4</v>
      </c>
      <c r="K136" s="30">
        <v>5</v>
      </c>
      <c r="L136" s="30">
        <v>3</v>
      </c>
      <c r="M136" s="30">
        <v>2</v>
      </c>
      <c r="N136" s="30">
        <v>4</v>
      </c>
      <c r="O136" s="30">
        <v>2</v>
      </c>
      <c r="P136" s="30">
        <v>3</v>
      </c>
      <c r="Q136" s="30">
        <v>4</v>
      </c>
      <c r="R136" s="30">
        <v>2</v>
      </c>
      <c r="S136" s="30">
        <v>4</v>
      </c>
      <c r="T136" s="30">
        <v>7</v>
      </c>
      <c r="U136" s="30">
        <v>2</v>
      </c>
      <c r="V136" s="30">
        <v>5</v>
      </c>
      <c r="W136" s="30">
        <v>3</v>
      </c>
      <c r="X136" s="30">
        <v>2</v>
      </c>
      <c r="Y136" s="30">
        <v>1</v>
      </c>
      <c r="Z136" s="30">
        <v>3</v>
      </c>
      <c r="AA136" s="30">
        <v>4</v>
      </c>
      <c r="AB136" s="30">
        <v>2</v>
      </c>
      <c r="AC136" s="143">
        <v>3</v>
      </c>
    </row>
    <row r="137" spans="1:29" ht="12" customHeight="1">
      <c r="A137" s="140" t="s">
        <v>389</v>
      </c>
      <c r="B137" s="141" t="s">
        <v>15</v>
      </c>
      <c r="C137" s="141" t="s">
        <v>10</v>
      </c>
      <c r="D137" s="2" t="s">
        <v>387</v>
      </c>
      <c r="E137" s="143" t="s">
        <v>2</v>
      </c>
      <c r="F137" s="144">
        <v>2</v>
      </c>
      <c r="G137" s="30">
        <v>5</v>
      </c>
      <c r="H137" s="30">
        <v>3</v>
      </c>
      <c r="I137" s="30">
        <v>6</v>
      </c>
      <c r="J137" s="30">
        <v>4</v>
      </c>
      <c r="K137" s="30">
        <v>5</v>
      </c>
      <c r="L137" s="30">
        <v>3</v>
      </c>
      <c r="M137" s="30">
        <v>2</v>
      </c>
      <c r="N137" s="30">
        <v>4</v>
      </c>
      <c r="O137" s="30">
        <v>2</v>
      </c>
      <c r="P137" s="30">
        <v>3</v>
      </c>
      <c r="Q137" s="30">
        <v>4</v>
      </c>
      <c r="R137" s="30">
        <v>2</v>
      </c>
      <c r="S137" s="30">
        <v>4</v>
      </c>
      <c r="T137" s="30">
        <v>7</v>
      </c>
      <c r="U137" s="30">
        <v>2</v>
      </c>
      <c r="V137" s="30">
        <v>5</v>
      </c>
      <c r="W137" s="30">
        <v>3</v>
      </c>
      <c r="X137" s="30">
        <v>2</v>
      </c>
      <c r="Y137" s="30">
        <v>1</v>
      </c>
      <c r="Z137" s="30">
        <v>3</v>
      </c>
      <c r="AA137" s="30">
        <v>4</v>
      </c>
      <c r="AB137" s="30">
        <v>2</v>
      </c>
      <c r="AC137" s="143">
        <v>3</v>
      </c>
    </row>
    <row r="138" spans="1:29" ht="12" customHeight="1">
      <c r="A138" s="140" t="s">
        <v>390</v>
      </c>
      <c r="B138" s="141" t="s">
        <v>15</v>
      </c>
      <c r="C138" s="141" t="s">
        <v>10</v>
      </c>
      <c r="D138" s="2" t="s">
        <v>387</v>
      </c>
      <c r="E138" s="143" t="s">
        <v>2</v>
      </c>
      <c r="F138" s="144">
        <v>2</v>
      </c>
      <c r="G138" s="30">
        <v>5</v>
      </c>
      <c r="H138" s="30">
        <v>3</v>
      </c>
      <c r="I138" s="30">
        <v>6</v>
      </c>
      <c r="J138" s="30">
        <v>4</v>
      </c>
      <c r="K138" s="30">
        <v>5</v>
      </c>
      <c r="L138" s="30">
        <v>3</v>
      </c>
      <c r="M138" s="30">
        <v>2</v>
      </c>
      <c r="N138" s="30">
        <v>4</v>
      </c>
      <c r="O138" s="30">
        <v>2</v>
      </c>
      <c r="P138" s="30">
        <v>3</v>
      </c>
      <c r="Q138" s="30">
        <v>4</v>
      </c>
      <c r="R138" s="30">
        <v>2</v>
      </c>
      <c r="S138" s="30">
        <v>4</v>
      </c>
      <c r="T138" s="30">
        <v>7</v>
      </c>
      <c r="U138" s="30">
        <v>2</v>
      </c>
      <c r="V138" s="30">
        <v>5</v>
      </c>
      <c r="W138" s="30">
        <v>3</v>
      </c>
      <c r="X138" s="30">
        <v>2</v>
      </c>
      <c r="Y138" s="30">
        <v>1</v>
      </c>
      <c r="Z138" s="30">
        <v>3</v>
      </c>
      <c r="AA138" s="30">
        <v>4</v>
      </c>
      <c r="AB138" s="30">
        <v>2</v>
      </c>
      <c r="AC138" s="143">
        <v>3</v>
      </c>
    </row>
    <row r="139" spans="1:29" ht="12" customHeight="1">
      <c r="A139" s="140" t="s">
        <v>391</v>
      </c>
      <c r="B139" s="141" t="s">
        <v>15</v>
      </c>
      <c r="C139" s="141" t="s">
        <v>10</v>
      </c>
      <c r="D139" s="2" t="s">
        <v>387</v>
      </c>
      <c r="E139" s="143" t="s">
        <v>2</v>
      </c>
      <c r="F139" s="144">
        <v>2</v>
      </c>
      <c r="G139" s="30">
        <v>5</v>
      </c>
      <c r="H139" s="30">
        <v>3</v>
      </c>
      <c r="I139" s="30">
        <v>6</v>
      </c>
      <c r="J139" s="30">
        <v>4</v>
      </c>
      <c r="K139" s="30">
        <v>5</v>
      </c>
      <c r="L139" s="30">
        <v>3</v>
      </c>
      <c r="M139" s="30">
        <v>2</v>
      </c>
      <c r="N139" s="30">
        <v>4</v>
      </c>
      <c r="O139" s="30">
        <v>2</v>
      </c>
      <c r="P139" s="30">
        <v>3</v>
      </c>
      <c r="Q139" s="30">
        <v>4</v>
      </c>
      <c r="R139" s="30">
        <v>2</v>
      </c>
      <c r="S139" s="30">
        <v>4</v>
      </c>
      <c r="T139" s="30">
        <v>7</v>
      </c>
      <c r="U139" s="30">
        <v>2</v>
      </c>
      <c r="V139" s="30">
        <v>5</v>
      </c>
      <c r="W139" s="30">
        <v>3</v>
      </c>
      <c r="X139" s="30">
        <v>2</v>
      </c>
      <c r="Y139" s="30">
        <v>1</v>
      </c>
      <c r="Z139" s="30">
        <v>3</v>
      </c>
      <c r="AA139" s="30">
        <v>4</v>
      </c>
      <c r="AB139" s="30">
        <v>2</v>
      </c>
      <c r="AC139" s="143">
        <v>3</v>
      </c>
    </row>
    <row r="140" spans="1:29" s="153" customFormat="1" ht="12" customHeight="1">
      <c r="A140" s="140" t="s">
        <v>392</v>
      </c>
      <c r="B140" s="141" t="s">
        <v>14</v>
      </c>
      <c r="C140" s="141" t="s">
        <v>10</v>
      </c>
      <c r="D140" s="2" t="s">
        <v>387</v>
      </c>
      <c r="E140" s="143" t="s">
        <v>1</v>
      </c>
      <c r="F140" s="144">
        <v>2</v>
      </c>
      <c r="G140" s="30">
        <v>5</v>
      </c>
      <c r="H140" s="30">
        <v>3</v>
      </c>
      <c r="I140" s="30">
        <v>6</v>
      </c>
      <c r="J140" s="30">
        <v>4</v>
      </c>
      <c r="K140" s="30">
        <v>5</v>
      </c>
      <c r="L140" s="30">
        <v>3</v>
      </c>
      <c r="M140" s="30">
        <v>2</v>
      </c>
      <c r="N140" s="30">
        <v>4</v>
      </c>
      <c r="O140" s="30">
        <v>2</v>
      </c>
      <c r="P140" s="30">
        <v>3</v>
      </c>
      <c r="Q140" s="30">
        <v>4</v>
      </c>
      <c r="R140" s="30">
        <v>2</v>
      </c>
      <c r="S140" s="30">
        <v>4</v>
      </c>
      <c r="T140" s="30">
        <v>7</v>
      </c>
      <c r="U140" s="30">
        <v>2</v>
      </c>
      <c r="V140" s="30">
        <v>5</v>
      </c>
      <c r="W140" s="30">
        <v>3</v>
      </c>
      <c r="X140" s="30">
        <v>2</v>
      </c>
      <c r="Y140" s="30">
        <v>1</v>
      </c>
      <c r="Z140" s="30">
        <v>3</v>
      </c>
      <c r="AA140" s="30">
        <v>4</v>
      </c>
      <c r="AB140" s="30">
        <v>2</v>
      </c>
      <c r="AC140" s="143">
        <v>3</v>
      </c>
    </row>
    <row r="141" spans="1:29" ht="12" customHeight="1">
      <c r="A141" s="140" t="s">
        <v>393</v>
      </c>
      <c r="B141" s="141" t="s">
        <v>15</v>
      </c>
      <c r="C141" s="141" t="s">
        <v>10</v>
      </c>
      <c r="D141" s="2" t="s">
        <v>387</v>
      </c>
      <c r="E141" s="143" t="s">
        <v>2</v>
      </c>
      <c r="F141" s="144">
        <v>2</v>
      </c>
      <c r="G141" s="30">
        <v>5</v>
      </c>
      <c r="H141" s="30">
        <v>3</v>
      </c>
      <c r="I141" s="30">
        <v>6</v>
      </c>
      <c r="J141" s="30">
        <v>4</v>
      </c>
      <c r="K141" s="30">
        <v>5</v>
      </c>
      <c r="L141" s="30">
        <v>3</v>
      </c>
      <c r="M141" s="30">
        <v>2</v>
      </c>
      <c r="N141" s="30">
        <v>4</v>
      </c>
      <c r="O141" s="30">
        <v>2</v>
      </c>
      <c r="P141" s="30">
        <v>3</v>
      </c>
      <c r="Q141" s="30">
        <v>4</v>
      </c>
      <c r="R141" s="30">
        <v>2</v>
      </c>
      <c r="S141" s="30">
        <v>4</v>
      </c>
      <c r="T141" s="30">
        <v>7</v>
      </c>
      <c r="U141" s="30">
        <v>2</v>
      </c>
      <c r="V141" s="30">
        <v>5</v>
      </c>
      <c r="W141" s="30">
        <v>3</v>
      </c>
      <c r="X141" s="30">
        <v>2</v>
      </c>
      <c r="Y141" s="30">
        <v>1</v>
      </c>
      <c r="Z141" s="30">
        <v>3</v>
      </c>
      <c r="AA141" s="30">
        <v>4</v>
      </c>
      <c r="AB141" s="30">
        <v>2</v>
      </c>
      <c r="AC141" s="143">
        <v>3</v>
      </c>
    </row>
    <row r="142" spans="1:29" ht="12" customHeight="1">
      <c r="A142" s="140" t="s">
        <v>394</v>
      </c>
      <c r="B142" s="141" t="s">
        <v>15</v>
      </c>
      <c r="C142" s="141" t="s">
        <v>10</v>
      </c>
      <c r="D142" s="2" t="s">
        <v>387</v>
      </c>
      <c r="E142" s="143" t="s">
        <v>3</v>
      </c>
      <c r="F142" s="144">
        <v>2</v>
      </c>
      <c r="G142" s="30">
        <v>5</v>
      </c>
      <c r="H142" s="30">
        <v>3</v>
      </c>
      <c r="I142" s="30">
        <v>6</v>
      </c>
      <c r="J142" s="30">
        <v>4</v>
      </c>
      <c r="K142" s="30">
        <v>5</v>
      </c>
      <c r="L142" s="30">
        <v>3</v>
      </c>
      <c r="M142" s="30">
        <v>2</v>
      </c>
      <c r="N142" s="30">
        <v>4</v>
      </c>
      <c r="O142" s="30">
        <v>2</v>
      </c>
      <c r="P142" s="30">
        <v>3</v>
      </c>
      <c r="Q142" s="30">
        <v>4</v>
      </c>
      <c r="R142" s="30">
        <v>2</v>
      </c>
      <c r="S142" s="30">
        <v>4</v>
      </c>
      <c r="T142" s="30">
        <v>7</v>
      </c>
      <c r="U142" s="30">
        <v>2</v>
      </c>
      <c r="V142" s="30">
        <v>5</v>
      </c>
      <c r="W142" s="30">
        <v>3</v>
      </c>
      <c r="X142" s="30">
        <v>2</v>
      </c>
      <c r="Y142" s="30">
        <v>1</v>
      </c>
      <c r="Z142" s="30">
        <v>3</v>
      </c>
      <c r="AA142" s="30">
        <v>4</v>
      </c>
      <c r="AB142" s="30">
        <v>2</v>
      </c>
      <c r="AC142" s="143">
        <v>3</v>
      </c>
    </row>
    <row r="143" spans="1:29" ht="12" customHeight="1">
      <c r="A143" s="140" t="s">
        <v>395</v>
      </c>
      <c r="B143" s="141" t="s">
        <v>15</v>
      </c>
      <c r="C143" s="141" t="s">
        <v>10</v>
      </c>
      <c r="D143" s="2" t="s">
        <v>387</v>
      </c>
      <c r="E143" s="143" t="s">
        <v>2</v>
      </c>
      <c r="F143" s="144">
        <v>2</v>
      </c>
      <c r="G143" s="30">
        <v>5</v>
      </c>
      <c r="H143" s="30">
        <v>3</v>
      </c>
      <c r="I143" s="30">
        <v>6</v>
      </c>
      <c r="J143" s="30">
        <v>4</v>
      </c>
      <c r="K143" s="30">
        <v>5</v>
      </c>
      <c r="L143" s="30">
        <v>3</v>
      </c>
      <c r="M143" s="30">
        <v>2</v>
      </c>
      <c r="N143" s="30">
        <v>4</v>
      </c>
      <c r="O143" s="30">
        <v>2</v>
      </c>
      <c r="P143" s="30">
        <v>3</v>
      </c>
      <c r="Q143" s="30">
        <v>4</v>
      </c>
      <c r="R143" s="30">
        <v>2</v>
      </c>
      <c r="S143" s="30">
        <v>4</v>
      </c>
      <c r="T143" s="30">
        <v>7</v>
      </c>
      <c r="U143" s="30">
        <v>2</v>
      </c>
      <c r="V143" s="30">
        <v>5</v>
      </c>
      <c r="W143" s="30">
        <v>3</v>
      </c>
      <c r="X143" s="30">
        <v>2</v>
      </c>
      <c r="Y143" s="30">
        <v>1</v>
      </c>
      <c r="Z143" s="30">
        <v>3</v>
      </c>
      <c r="AA143" s="30">
        <v>4</v>
      </c>
      <c r="AB143" s="30">
        <v>2</v>
      </c>
      <c r="AC143" s="143">
        <v>3</v>
      </c>
    </row>
    <row r="144" spans="1:29" ht="12" customHeight="1">
      <c r="A144" s="140" t="s">
        <v>396</v>
      </c>
      <c r="B144" s="141" t="s">
        <v>15</v>
      </c>
      <c r="C144" s="141" t="s">
        <v>10</v>
      </c>
      <c r="D144" s="2" t="s">
        <v>387</v>
      </c>
      <c r="E144" s="143" t="s">
        <v>2</v>
      </c>
      <c r="F144" s="144">
        <v>2</v>
      </c>
      <c r="G144" s="30">
        <v>5</v>
      </c>
      <c r="H144" s="30">
        <v>3</v>
      </c>
      <c r="I144" s="30">
        <v>6</v>
      </c>
      <c r="J144" s="30">
        <v>4</v>
      </c>
      <c r="K144" s="30">
        <v>5</v>
      </c>
      <c r="L144" s="30">
        <v>3</v>
      </c>
      <c r="M144" s="30">
        <v>2</v>
      </c>
      <c r="N144" s="30">
        <v>4</v>
      </c>
      <c r="O144" s="30">
        <v>2</v>
      </c>
      <c r="P144" s="30">
        <v>3</v>
      </c>
      <c r="Q144" s="30">
        <v>4</v>
      </c>
      <c r="R144" s="30">
        <v>2</v>
      </c>
      <c r="S144" s="30">
        <v>4</v>
      </c>
      <c r="T144" s="30">
        <v>7</v>
      </c>
      <c r="U144" s="30">
        <v>2</v>
      </c>
      <c r="V144" s="30">
        <v>5</v>
      </c>
      <c r="W144" s="30">
        <v>3</v>
      </c>
      <c r="X144" s="30">
        <v>2</v>
      </c>
      <c r="Y144" s="30">
        <v>1</v>
      </c>
      <c r="Z144" s="30">
        <v>3</v>
      </c>
      <c r="AA144" s="30">
        <v>4</v>
      </c>
      <c r="AB144" s="30">
        <v>2</v>
      </c>
      <c r="AC144" s="143">
        <v>3</v>
      </c>
    </row>
    <row r="145" spans="1:29" ht="12" customHeight="1">
      <c r="A145" s="140" t="s">
        <v>397</v>
      </c>
      <c r="B145" s="141" t="s">
        <v>15</v>
      </c>
      <c r="C145" s="141" t="s">
        <v>10</v>
      </c>
      <c r="D145" s="2" t="s">
        <v>387</v>
      </c>
      <c r="E145" s="143" t="s">
        <v>2</v>
      </c>
      <c r="F145" s="144">
        <v>2</v>
      </c>
      <c r="G145" s="30">
        <v>5</v>
      </c>
      <c r="H145" s="30">
        <v>3</v>
      </c>
      <c r="I145" s="30">
        <v>6</v>
      </c>
      <c r="J145" s="30">
        <v>4</v>
      </c>
      <c r="K145" s="30">
        <v>5</v>
      </c>
      <c r="L145" s="30">
        <v>3</v>
      </c>
      <c r="M145" s="30">
        <v>2</v>
      </c>
      <c r="N145" s="30">
        <v>4</v>
      </c>
      <c r="O145" s="30">
        <v>2</v>
      </c>
      <c r="P145" s="30">
        <v>3</v>
      </c>
      <c r="Q145" s="30">
        <v>4</v>
      </c>
      <c r="R145" s="30">
        <v>2</v>
      </c>
      <c r="S145" s="30">
        <v>4</v>
      </c>
      <c r="T145" s="30">
        <v>7</v>
      </c>
      <c r="U145" s="30">
        <v>2</v>
      </c>
      <c r="V145" s="30">
        <v>5</v>
      </c>
      <c r="W145" s="30">
        <v>3</v>
      </c>
      <c r="X145" s="30">
        <v>2</v>
      </c>
      <c r="Y145" s="30">
        <v>1</v>
      </c>
      <c r="Z145" s="30">
        <v>3</v>
      </c>
      <c r="AA145" s="30">
        <v>4</v>
      </c>
      <c r="AB145" s="30">
        <v>2</v>
      </c>
      <c r="AC145" s="143">
        <v>3</v>
      </c>
    </row>
    <row r="146" spans="1:29" ht="12" customHeight="1">
      <c r="A146" s="140" t="s">
        <v>398</v>
      </c>
      <c r="B146" s="141" t="s">
        <v>14</v>
      </c>
      <c r="C146" s="141" t="s">
        <v>10</v>
      </c>
      <c r="D146" s="2" t="s">
        <v>387</v>
      </c>
      <c r="E146" s="143" t="s">
        <v>2</v>
      </c>
      <c r="F146" s="144">
        <v>2</v>
      </c>
      <c r="G146" s="30">
        <v>5</v>
      </c>
      <c r="H146" s="30">
        <v>3</v>
      </c>
      <c r="I146" s="30">
        <v>6</v>
      </c>
      <c r="J146" s="30">
        <v>4</v>
      </c>
      <c r="K146" s="30">
        <v>5</v>
      </c>
      <c r="L146" s="30">
        <v>3</v>
      </c>
      <c r="M146" s="30">
        <v>2</v>
      </c>
      <c r="N146" s="30">
        <v>4</v>
      </c>
      <c r="O146" s="30">
        <v>2</v>
      </c>
      <c r="P146" s="30">
        <v>3</v>
      </c>
      <c r="Q146" s="30">
        <v>4</v>
      </c>
      <c r="R146" s="30">
        <v>2</v>
      </c>
      <c r="S146" s="30">
        <v>4</v>
      </c>
      <c r="T146" s="30">
        <v>7</v>
      </c>
      <c r="U146" s="30">
        <v>2</v>
      </c>
      <c r="V146" s="30">
        <v>5</v>
      </c>
      <c r="W146" s="30">
        <v>3</v>
      </c>
      <c r="X146" s="30">
        <v>2</v>
      </c>
      <c r="Y146" s="30">
        <v>1</v>
      </c>
      <c r="Z146" s="30">
        <v>3</v>
      </c>
      <c r="AA146" s="30">
        <v>4</v>
      </c>
      <c r="AB146" s="30">
        <v>2</v>
      </c>
      <c r="AC146" s="143">
        <v>3</v>
      </c>
    </row>
    <row r="147" spans="1:29" s="153" customFormat="1" ht="12" customHeight="1">
      <c r="A147" s="140" t="s">
        <v>399</v>
      </c>
      <c r="B147" s="141" t="s">
        <v>15</v>
      </c>
      <c r="C147" s="141" t="s">
        <v>10</v>
      </c>
      <c r="D147" s="2" t="s">
        <v>387</v>
      </c>
      <c r="E147" s="143" t="s">
        <v>3</v>
      </c>
      <c r="F147" s="144">
        <v>2</v>
      </c>
      <c r="G147" s="30">
        <v>5</v>
      </c>
      <c r="H147" s="30">
        <v>3</v>
      </c>
      <c r="I147" s="30">
        <v>6</v>
      </c>
      <c r="J147" s="30">
        <v>4</v>
      </c>
      <c r="K147" s="30">
        <v>5</v>
      </c>
      <c r="L147" s="30">
        <v>3</v>
      </c>
      <c r="M147" s="30">
        <v>2</v>
      </c>
      <c r="N147" s="30">
        <v>4</v>
      </c>
      <c r="O147" s="30">
        <v>2</v>
      </c>
      <c r="P147" s="30">
        <v>3</v>
      </c>
      <c r="Q147" s="30">
        <v>4</v>
      </c>
      <c r="R147" s="30">
        <v>2</v>
      </c>
      <c r="S147" s="30">
        <v>4</v>
      </c>
      <c r="T147" s="30">
        <v>7</v>
      </c>
      <c r="U147" s="30">
        <v>2</v>
      </c>
      <c r="V147" s="30">
        <v>5</v>
      </c>
      <c r="W147" s="30">
        <v>3</v>
      </c>
      <c r="X147" s="30">
        <v>2</v>
      </c>
      <c r="Y147" s="30">
        <v>1</v>
      </c>
      <c r="Z147" s="30">
        <v>3</v>
      </c>
      <c r="AA147" s="30">
        <v>4</v>
      </c>
      <c r="AB147" s="30">
        <v>2</v>
      </c>
      <c r="AC147" s="143">
        <v>3</v>
      </c>
    </row>
    <row r="148" spans="1:29" ht="12" customHeight="1">
      <c r="A148" s="140" t="s">
        <v>400</v>
      </c>
      <c r="B148" s="141" t="s">
        <v>15</v>
      </c>
      <c r="C148" s="141" t="s">
        <v>10</v>
      </c>
      <c r="D148" s="2" t="s">
        <v>387</v>
      </c>
      <c r="E148" s="143" t="s">
        <v>3</v>
      </c>
      <c r="F148" s="144">
        <v>2</v>
      </c>
      <c r="G148" s="30">
        <v>5</v>
      </c>
      <c r="H148" s="30">
        <v>3</v>
      </c>
      <c r="I148" s="30">
        <v>6</v>
      </c>
      <c r="J148" s="30">
        <v>4</v>
      </c>
      <c r="K148" s="30">
        <v>5</v>
      </c>
      <c r="L148" s="30">
        <v>3</v>
      </c>
      <c r="M148" s="30">
        <v>2</v>
      </c>
      <c r="N148" s="30">
        <v>4</v>
      </c>
      <c r="O148" s="30">
        <v>2</v>
      </c>
      <c r="P148" s="30">
        <v>3</v>
      </c>
      <c r="Q148" s="30">
        <v>4</v>
      </c>
      <c r="R148" s="30">
        <v>2</v>
      </c>
      <c r="S148" s="30">
        <v>4</v>
      </c>
      <c r="T148" s="30">
        <v>7</v>
      </c>
      <c r="U148" s="30">
        <v>2</v>
      </c>
      <c r="V148" s="30">
        <v>5</v>
      </c>
      <c r="W148" s="30">
        <v>3</v>
      </c>
      <c r="X148" s="30">
        <v>2</v>
      </c>
      <c r="Y148" s="30">
        <v>1</v>
      </c>
      <c r="Z148" s="30">
        <v>3</v>
      </c>
      <c r="AA148" s="30">
        <v>4</v>
      </c>
      <c r="AB148" s="30">
        <v>2</v>
      </c>
      <c r="AC148" s="143">
        <v>3</v>
      </c>
    </row>
    <row r="149" spans="1:29" ht="12" customHeight="1">
      <c r="A149" s="140" t="s">
        <v>401</v>
      </c>
      <c r="B149" s="141" t="s">
        <v>15</v>
      </c>
      <c r="C149" s="141" t="s">
        <v>10</v>
      </c>
      <c r="D149" s="2" t="s">
        <v>387</v>
      </c>
      <c r="E149" s="143" t="s">
        <v>2</v>
      </c>
      <c r="F149" s="144">
        <v>2</v>
      </c>
      <c r="G149" s="30">
        <v>5</v>
      </c>
      <c r="H149" s="30">
        <v>3</v>
      </c>
      <c r="I149" s="30">
        <v>6</v>
      </c>
      <c r="J149" s="30">
        <v>4</v>
      </c>
      <c r="K149" s="30">
        <v>5</v>
      </c>
      <c r="L149" s="30">
        <v>3</v>
      </c>
      <c r="M149" s="30">
        <v>2</v>
      </c>
      <c r="N149" s="30">
        <v>4</v>
      </c>
      <c r="O149" s="30">
        <v>2</v>
      </c>
      <c r="P149" s="30">
        <v>3</v>
      </c>
      <c r="Q149" s="30">
        <v>4</v>
      </c>
      <c r="R149" s="30">
        <v>2</v>
      </c>
      <c r="S149" s="30">
        <v>4</v>
      </c>
      <c r="T149" s="30">
        <v>7</v>
      </c>
      <c r="U149" s="30">
        <v>2</v>
      </c>
      <c r="V149" s="30">
        <v>5</v>
      </c>
      <c r="W149" s="30">
        <v>3</v>
      </c>
      <c r="X149" s="30">
        <v>2</v>
      </c>
      <c r="Y149" s="30">
        <v>1</v>
      </c>
      <c r="Z149" s="30">
        <v>3</v>
      </c>
      <c r="AA149" s="30">
        <v>4</v>
      </c>
      <c r="AB149" s="30">
        <v>2</v>
      </c>
      <c r="AC149" s="143">
        <v>3</v>
      </c>
    </row>
    <row r="150" spans="1:29" ht="12" customHeight="1">
      <c r="A150" s="140" t="s">
        <v>402</v>
      </c>
      <c r="B150" s="141" t="s">
        <v>15</v>
      </c>
      <c r="C150" s="141" t="s">
        <v>10</v>
      </c>
      <c r="D150" s="2" t="s">
        <v>387</v>
      </c>
      <c r="E150" s="143" t="s">
        <v>2</v>
      </c>
      <c r="F150" s="144">
        <v>2</v>
      </c>
      <c r="G150" s="30">
        <v>5</v>
      </c>
      <c r="H150" s="30">
        <v>3</v>
      </c>
      <c r="I150" s="30">
        <v>6</v>
      </c>
      <c r="J150" s="30">
        <v>4</v>
      </c>
      <c r="K150" s="30">
        <v>5</v>
      </c>
      <c r="L150" s="30">
        <v>3</v>
      </c>
      <c r="M150" s="30">
        <v>2</v>
      </c>
      <c r="N150" s="30">
        <v>4</v>
      </c>
      <c r="O150" s="30">
        <v>2</v>
      </c>
      <c r="P150" s="30">
        <v>3</v>
      </c>
      <c r="Q150" s="30">
        <v>4</v>
      </c>
      <c r="R150" s="30">
        <v>2</v>
      </c>
      <c r="S150" s="30">
        <v>4</v>
      </c>
      <c r="T150" s="30">
        <v>7</v>
      </c>
      <c r="U150" s="30">
        <v>2</v>
      </c>
      <c r="V150" s="30">
        <v>5</v>
      </c>
      <c r="W150" s="30">
        <v>3</v>
      </c>
      <c r="X150" s="30">
        <v>2</v>
      </c>
      <c r="Y150" s="30">
        <v>1</v>
      </c>
      <c r="Z150" s="30">
        <v>3</v>
      </c>
      <c r="AA150" s="30">
        <v>4</v>
      </c>
      <c r="AB150" s="30">
        <v>2</v>
      </c>
      <c r="AC150" s="143">
        <v>3</v>
      </c>
    </row>
    <row r="151" spans="1:29" ht="12" customHeight="1">
      <c r="A151" s="140" t="s">
        <v>403</v>
      </c>
      <c r="B151" s="141" t="s">
        <v>14</v>
      </c>
      <c r="C151" s="141" t="s">
        <v>10</v>
      </c>
      <c r="D151" s="2" t="s">
        <v>404</v>
      </c>
      <c r="E151" s="143" t="s">
        <v>6</v>
      </c>
      <c r="F151" s="144">
        <v>2</v>
      </c>
      <c r="G151" s="30">
        <v>5</v>
      </c>
      <c r="H151" s="30">
        <v>2</v>
      </c>
      <c r="I151" s="30">
        <v>6</v>
      </c>
      <c r="J151" s="30">
        <v>4</v>
      </c>
      <c r="K151" s="30">
        <v>5</v>
      </c>
      <c r="L151" s="30">
        <v>3</v>
      </c>
      <c r="M151" s="30">
        <v>2</v>
      </c>
      <c r="N151" s="30">
        <v>4</v>
      </c>
      <c r="O151" s="30">
        <v>2</v>
      </c>
      <c r="P151" s="30">
        <v>3</v>
      </c>
      <c r="Q151" s="30">
        <v>2</v>
      </c>
      <c r="R151" s="30">
        <v>2</v>
      </c>
      <c r="S151" s="30">
        <v>4</v>
      </c>
      <c r="T151" s="30">
        <v>7</v>
      </c>
      <c r="U151" s="30">
        <v>2</v>
      </c>
      <c r="V151" s="30">
        <v>5</v>
      </c>
      <c r="W151" s="30">
        <v>3</v>
      </c>
      <c r="X151" s="30">
        <v>2</v>
      </c>
      <c r="Y151" s="30">
        <v>1</v>
      </c>
      <c r="Z151" s="30">
        <v>3</v>
      </c>
      <c r="AA151" s="30">
        <v>4</v>
      </c>
      <c r="AB151" s="30">
        <v>2</v>
      </c>
      <c r="AC151" s="143">
        <v>3</v>
      </c>
    </row>
    <row r="152" spans="1:29" ht="12" customHeight="1">
      <c r="A152" s="140" t="s">
        <v>405</v>
      </c>
      <c r="B152" s="141" t="s">
        <v>15</v>
      </c>
      <c r="C152" s="141" t="s">
        <v>10</v>
      </c>
      <c r="D152" s="2" t="s">
        <v>404</v>
      </c>
      <c r="E152" s="143" t="s">
        <v>6</v>
      </c>
      <c r="F152" s="144">
        <v>2</v>
      </c>
      <c r="G152" s="30">
        <v>5</v>
      </c>
      <c r="H152" s="30">
        <v>2</v>
      </c>
      <c r="I152" s="30">
        <v>6</v>
      </c>
      <c r="J152" s="30">
        <v>4</v>
      </c>
      <c r="K152" s="30">
        <v>5</v>
      </c>
      <c r="L152" s="30">
        <v>3</v>
      </c>
      <c r="M152" s="30">
        <v>2</v>
      </c>
      <c r="N152" s="30">
        <v>4</v>
      </c>
      <c r="O152" s="30">
        <v>2</v>
      </c>
      <c r="P152" s="30">
        <v>3</v>
      </c>
      <c r="Q152" s="30">
        <v>2</v>
      </c>
      <c r="R152" s="30">
        <v>2</v>
      </c>
      <c r="S152" s="30">
        <v>4</v>
      </c>
      <c r="T152" s="30">
        <v>7</v>
      </c>
      <c r="U152" s="30">
        <v>2</v>
      </c>
      <c r="V152" s="30">
        <v>5</v>
      </c>
      <c r="W152" s="30">
        <v>3</v>
      </c>
      <c r="X152" s="30">
        <v>2</v>
      </c>
      <c r="Y152" s="30">
        <v>1</v>
      </c>
      <c r="Z152" s="30">
        <v>3</v>
      </c>
      <c r="AA152" s="30">
        <v>4</v>
      </c>
      <c r="AB152" s="30">
        <v>2</v>
      </c>
      <c r="AC152" s="143">
        <v>3</v>
      </c>
    </row>
    <row r="153" spans="1:29" ht="12" customHeight="1">
      <c r="A153" s="140" t="s">
        <v>406</v>
      </c>
      <c r="B153" s="141" t="s">
        <v>14</v>
      </c>
      <c r="C153" s="141" t="s">
        <v>10</v>
      </c>
      <c r="D153" s="2" t="s">
        <v>407</v>
      </c>
      <c r="E153" s="143" t="s">
        <v>5</v>
      </c>
      <c r="F153" s="144">
        <v>2</v>
      </c>
      <c r="G153" s="30">
        <v>5</v>
      </c>
      <c r="H153" s="30">
        <v>4</v>
      </c>
      <c r="I153" s="30">
        <v>6</v>
      </c>
      <c r="J153" s="30">
        <v>4</v>
      </c>
      <c r="K153" s="30">
        <v>5</v>
      </c>
      <c r="L153" s="30">
        <v>3</v>
      </c>
      <c r="M153" s="30">
        <v>2</v>
      </c>
      <c r="N153" s="30">
        <v>4</v>
      </c>
      <c r="O153" s="30">
        <v>2</v>
      </c>
      <c r="P153" s="30">
        <v>3</v>
      </c>
      <c r="Q153" s="30">
        <v>4</v>
      </c>
      <c r="R153" s="30">
        <v>2</v>
      </c>
      <c r="S153" s="30">
        <v>4</v>
      </c>
      <c r="T153" s="30">
        <v>7</v>
      </c>
      <c r="U153" s="30">
        <v>2</v>
      </c>
      <c r="V153" s="30">
        <v>5</v>
      </c>
      <c r="W153" s="30">
        <v>3</v>
      </c>
      <c r="X153" s="30">
        <v>2</v>
      </c>
      <c r="Y153" s="30">
        <v>1</v>
      </c>
      <c r="Z153" s="30">
        <v>3</v>
      </c>
      <c r="AA153" s="30">
        <v>4</v>
      </c>
      <c r="AB153" s="30">
        <v>2</v>
      </c>
      <c r="AC153" s="143">
        <v>3</v>
      </c>
    </row>
    <row r="154" spans="1:29" ht="12" customHeight="1">
      <c r="A154" s="140" t="s">
        <v>408</v>
      </c>
      <c r="B154" s="141" t="s">
        <v>15</v>
      </c>
      <c r="C154" s="141" t="s">
        <v>10</v>
      </c>
      <c r="D154" s="2" t="s">
        <v>409</v>
      </c>
      <c r="E154" s="143" t="s">
        <v>2</v>
      </c>
      <c r="F154" s="144">
        <v>2</v>
      </c>
      <c r="G154" s="30">
        <v>5</v>
      </c>
      <c r="H154" s="30">
        <v>4</v>
      </c>
      <c r="I154" s="30">
        <v>6</v>
      </c>
      <c r="J154" s="30">
        <v>4</v>
      </c>
      <c r="K154" s="30">
        <v>5</v>
      </c>
      <c r="L154" s="30">
        <v>3</v>
      </c>
      <c r="M154" s="30">
        <v>2</v>
      </c>
      <c r="N154" s="30">
        <v>4</v>
      </c>
      <c r="O154" s="30">
        <v>2</v>
      </c>
      <c r="P154" s="30">
        <v>3</v>
      </c>
      <c r="Q154" s="30">
        <v>4</v>
      </c>
      <c r="R154" s="30">
        <v>2</v>
      </c>
      <c r="S154" s="30">
        <v>4</v>
      </c>
      <c r="T154" s="30">
        <v>7</v>
      </c>
      <c r="U154" s="30">
        <v>2</v>
      </c>
      <c r="V154" s="30">
        <v>5</v>
      </c>
      <c r="W154" s="30">
        <v>3</v>
      </c>
      <c r="X154" s="30">
        <v>2</v>
      </c>
      <c r="Y154" s="30">
        <v>1</v>
      </c>
      <c r="Z154" s="30">
        <v>1</v>
      </c>
      <c r="AA154" s="30">
        <v>4</v>
      </c>
      <c r="AB154" s="30">
        <v>2</v>
      </c>
      <c r="AC154" s="143">
        <v>3</v>
      </c>
    </row>
    <row r="155" spans="1:29" ht="12" customHeight="1">
      <c r="A155" s="140" t="s">
        <v>410</v>
      </c>
      <c r="B155" s="141" t="s">
        <v>15</v>
      </c>
      <c r="C155" s="141" t="s">
        <v>10</v>
      </c>
      <c r="D155" s="2" t="s">
        <v>411</v>
      </c>
      <c r="E155" s="143" t="s">
        <v>2</v>
      </c>
      <c r="F155" s="144">
        <v>2</v>
      </c>
      <c r="G155" s="30">
        <v>5</v>
      </c>
      <c r="H155" s="30">
        <v>3</v>
      </c>
      <c r="I155" s="30">
        <v>6</v>
      </c>
      <c r="J155" s="30">
        <v>4</v>
      </c>
      <c r="K155" s="30">
        <v>5</v>
      </c>
      <c r="L155" s="30">
        <v>3</v>
      </c>
      <c r="M155" s="30">
        <v>2</v>
      </c>
      <c r="N155" s="30">
        <v>4</v>
      </c>
      <c r="O155" s="30">
        <v>2</v>
      </c>
      <c r="P155" s="30">
        <v>3</v>
      </c>
      <c r="Q155" s="30">
        <v>4</v>
      </c>
      <c r="R155" s="30">
        <v>2</v>
      </c>
      <c r="S155" s="30">
        <v>4</v>
      </c>
      <c r="T155" s="30">
        <v>7</v>
      </c>
      <c r="U155" s="30">
        <v>2</v>
      </c>
      <c r="V155" s="30"/>
      <c r="W155" s="30"/>
      <c r="X155" s="30">
        <v>2</v>
      </c>
      <c r="Y155" s="30">
        <v>1</v>
      </c>
      <c r="Z155" s="30">
        <v>3</v>
      </c>
      <c r="AA155" s="30">
        <v>4</v>
      </c>
      <c r="AB155" s="30">
        <v>2</v>
      </c>
      <c r="AC155" s="143">
        <v>2</v>
      </c>
    </row>
    <row r="156" spans="1:29" ht="12" customHeight="1">
      <c r="A156" s="140" t="s">
        <v>412</v>
      </c>
      <c r="B156" s="141" t="s">
        <v>14</v>
      </c>
      <c r="C156" s="141" t="s">
        <v>10</v>
      </c>
      <c r="D156" s="2" t="s">
        <v>411</v>
      </c>
      <c r="E156" s="143" t="s">
        <v>1</v>
      </c>
      <c r="F156" s="144">
        <v>2</v>
      </c>
      <c r="G156" s="30">
        <v>5</v>
      </c>
      <c r="H156" s="30">
        <v>3</v>
      </c>
      <c r="I156" s="30">
        <v>6</v>
      </c>
      <c r="J156" s="30">
        <v>4</v>
      </c>
      <c r="K156" s="30">
        <v>5</v>
      </c>
      <c r="L156" s="30">
        <v>3</v>
      </c>
      <c r="M156" s="30">
        <v>2</v>
      </c>
      <c r="N156" s="30">
        <v>4</v>
      </c>
      <c r="O156" s="30">
        <v>2</v>
      </c>
      <c r="P156" s="30">
        <v>3</v>
      </c>
      <c r="Q156" s="30"/>
      <c r="R156" s="30">
        <v>2</v>
      </c>
      <c r="S156" s="30">
        <v>4</v>
      </c>
      <c r="T156" s="30">
        <v>7</v>
      </c>
      <c r="U156" s="30">
        <v>2</v>
      </c>
      <c r="V156" s="30">
        <v>5</v>
      </c>
      <c r="W156" s="30">
        <v>3</v>
      </c>
      <c r="X156" s="30">
        <v>2</v>
      </c>
      <c r="Y156" s="30">
        <v>1</v>
      </c>
      <c r="Z156" s="30">
        <v>3</v>
      </c>
      <c r="AA156" s="30">
        <v>4</v>
      </c>
      <c r="AB156" s="30">
        <v>2</v>
      </c>
      <c r="AC156" s="143">
        <v>2</v>
      </c>
    </row>
    <row r="157" spans="1:29" ht="12" customHeight="1">
      <c r="A157" s="140" t="s">
        <v>413</v>
      </c>
      <c r="B157" s="141" t="s">
        <v>14</v>
      </c>
      <c r="C157" s="141" t="s">
        <v>10</v>
      </c>
      <c r="D157" s="2" t="s">
        <v>414</v>
      </c>
      <c r="E157" s="143" t="s">
        <v>1</v>
      </c>
      <c r="F157" s="144">
        <v>2</v>
      </c>
      <c r="G157" s="30">
        <v>5</v>
      </c>
      <c r="H157" s="30">
        <v>3</v>
      </c>
      <c r="I157" s="30">
        <v>6</v>
      </c>
      <c r="J157" s="30">
        <v>5</v>
      </c>
      <c r="K157" s="30">
        <v>5</v>
      </c>
      <c r="L157" s="30">
        <v>3</v>
      </c>
      <c r="M157" s="30">
        <v>2</v>
      </c>
      <c r="N157" s="30">
        <v>4</v>
      </c>
      <c r="O157" s="30">
        <v>2</v>
      </c>
      <c r="P157" s="30">
        <v>3</v>
      </c>
      <c r="Q157" s="30">
        <v>4</v>
      </c>
      <c r="R157" s="30">
        <v>2</v>
      </c>
      <c r="S157" s="30">
        <v>4</v>
      </c>
      <c r="T157" s="30">
        <v>7</v>
      </c>
      <c r="U157" s="30">
        <v>2</v>
      </c>
      <c r="V157" s="30">
        <v>5</v>
      </c>
      <c r="W157" s="30">
        <v>3</v>
      </c>
      <c r="X157" s="30">
        <v>2</v>
      </c>
      <c r="Y157" s="30">
        <v>1</v>
      </c>
      <c r="Z157" s="30">
        <v>3</v>
      </c>
      <c r="AA157" s="30">
        <v>4</v>
      </c>
      <c r="AB157" s="30">
        <v>2</v>
      </c>
      <c r="AC157" s="143">
        <v>3</v>
      </c>
    </row>
    <row r="158" spans="1:29" ht="12" customHeight="1">
      <c r="A158" s="140" t="s">
        <v>415</v>
      </c>
      <c r="B158" s="141" t="s">
        <v>15</v>
      </c>
      <c r="C158" s="141" t="s">
        <v>10</v>
      </c>
      <c r="D158" s="2" t="s">
        <v>416</v>
      </c>
      <c r="E158" s="143" t="s">
        <v>3</v>
      </c>
      <c r="F158" s="144">
        <v>2</v>
      </c>
      <c r="G158" s="30">
        <v>5</v>
      </c>
      <c r="H158" s="30">
        <v>3</v>
      </c>
      <c r="I158" s="30">
        <v>6</v>
      </c>
      <c r="J158" s="30">
        <v>5</v>
      </c>
      <c r="K158" s="30">
        <v>5</v>
      </c>
      <c r="L158" s="30">
        <v>3</v>
      </c>
      <c r="M158" s="30">
        <v>2</v>
      </c>
      <c r="N158" s="30">
        <v>4</v>
      </c>
      <c r="O158" s="30">
        <v>2</v>
      </c>
      <c r="P158" s="30">
        <v>3</v>
      </c>
      <c r="Q158" s="30">
        <v>4</v>
      </c>
      <c r="R158" s="30">
        <v>2</v>
      </c>
      <c r="S158" s="30">
        <v>4</v>
      </c>
      <c r="T158" s="30" t="s">
        <v>417</v>
      </c>
      <c r="U158" s="30">
        <v>2</v>
      </c>
      <c r="V158" s="30">
        <v>5</v>
      </c>
      <c r="W158" s="30">
        <v>3</v>
      </c>
      <c r="X158" s="30">
        <v>2</v>
      </c>
      <c r="Y158" s="30">
        <v>1</v>
      </c>
      <c r="Z158" s="30">
        <v>3</v>
      </c>
      <c r="AA158" s="30">
        <v>4</v>
      </c>
      <c r="AB158" s="30">
        <v>2</v>
      </c>
      <c r="AC158" s="143">
        <v>3</v>
      </c>
    </row>
    <row r="159" spans="1:29" ht="12" customHeight="1">
      <c r="A159" s="140" t="s">
        <v>418</v>
      </c>
      <c r="B159" s="141" t="s">
        <v>15</v>
      </c>
      <c r="C159" s="141" t="s">
        <v>10</v>
      </c>
      <c r="D159" s="2" t="s">
        <v>416</v>
      </c>
      <c r="E159" s="143" t="s">
        <v>2</v>
      </c>
      <c r="F159" s="144">
        <v>2</v>
      </c>
      <c r="G159" s="30">
        <v>5</v>
      </c>
      <c r="H159" s="30">
        <v>3</v>
      </c>
      <c r="I159" s="30">
        <v>6</v>
      </c>
      <c r="J159" s="30">
        <v>5</v>
      </c>
      <c r="K159" s="30">
        <v>5</v>
      </c>
      <c r="L159" s="30">
        <v>3</v>
      </c>
      <c r="M159" s="30">
        <v>2</v>
      </c>
      <c r="N159" s="30">
        <v>4</v>
      </c>
      <c r="O159" s="30">
        <v>2</v>
      </c>
      <c r="P159" s="30">
        <v>3</v>
      </c>
      <c r="Q159" s="30">
        <v>4</v>
      </c>
      <c r="R159" s="30">
        <v>2</v>
      </c>
      <c r="S159" s="30">
        <v>4</v>
      </c>
      <c r="T159" s="30" t="s">
        <v>417</v>
      </c>
      <c r="U159" s="30">
        <v>2</v>
      </c>
      <c r="V159" s="30">
        <v>5</v>
      </c>
      <c r="W159" s="30">
        <v>3</v>
      </c>
      <c r="X159" s="30">
        <v>2</v>
      </c>
      <c r="Y159" s="30">
        <v>1</v>
      </c>
      <c r="Z159" s="30">
        <v>3</v>
      </c>
      <c r="AA159" s="30">
        <v>4</v>
      </c>
      <c r="AB159" s="30">
        <v>2</v>
      </c>
      <c r="AC159" s="143">
        <v>3</v>
      </c>
    </row>
    <row r="160" spans="1:29" ht="12" customHeight="1">
      <c r="A160" s="140" t="s">
        <v>419</v>
      </c>
      <c r="B160" s="141" t="s">
        <v>15</v>
      </c>
      <c r="C160" s="141" t="s">
        <v>10</v>
      </c>
      <c r="D160" s="2" t="s">
        <v>420</v>
      </c>
      <c r="E160" s="143" t="s">
        <v>3</v>
      </c>
      <c r="F160" s="144">
        <v>2</v>
      </c>
      <c r="G160" s="30">
        <v>5</v>
      </c>
      <c r="H160" s="30">
        <v>3</v>
      </c>
      <c r="I160" s="30">
        <v>6</v>
      </c>
      <c r="J160" s="30">
        <v>5</v>
      </c>
      <c r="K160" s="30">
        <v>5</v>
      </c>
      <c r="L160" s="30">
        <v>3</v>
      </c>
      <c r="M160" s="30">
        <v>2</v>
      </c>
      <c r="N160" s="30">
        <v>4</v>
      </c>
      <c r="O160" s="30">
        <v>2</v>
      </c>
      <c r="P160" s="30">
        <v>3</v>
      </c>
      <c r="Q160" s="30"/>
      <c r="R160" s="30">
        <v>2</v>
      </c>
      <c r="S160" s="30">
        <v>4</v>
      </c>
      <c r="T160" s="30"/>
      <c r="U160" s="30">
        <v>2</v>
      </c>
      <c r="V160" s="30">
        <v>5</v>
      </c>
      <c r="W160" s="30">
        <v>3</v>
      </c>
      <c r="X160" s="30">
        <v>2</v>
      </c>
      <c r="Y160" s="30">
        <v>1</v>
      </c>
      <c r="Z160" s="30">
        <v>3</v>
      </c>
      <c r="AA160" s="30">
        <v>4</v>
      </c>
      <c r="AB160" s="30">
        <v>2</v>
      </c>
      <c r="AC160" s="143">
        <v>3</v>
      </c>
    </row>
    <row r="161" spans="1:29" ht="12" customHeight="1">
      <c r="A161" s="140" t="s">
        <v>421</v>
      </c>
      <c r="B161" s="141" t="s">
        <v>15</v>
      </c>
      <c r="C161" s="141" t="s">
        <v>10</v>
      </c>
      <c r="D161" s="2" t="s">
        <v>422</v>
      </c>
      <c r="E161" s="143" t="s">
        <v>2</v>
      </c>
      <c r="F161" s="144">
        <v>2</v>
      </c>
      <c r="G161" s="30">
        <v>5</v>
      </c>
      <c r="H161" s="30">
        <v>3</v>
      </c>
      <c r="I161" s="30">
        <v>6</v>
      </c>
      <c r="J161" s="30">
        <v>5</v>
      </c>
      <c r="K161" s="30">
        <v>5</v>
      </c>
      <c r="L161" s="30">
        <v>3</v>
      </c>
      <c r="M161" s="30">
        <v>2</v>
      </c>
      <c r="N161" s="30">
        <v>4</v>
      </c>
      <c r="O161" s="30"/>
      <c r="P161" s="30">
        <v>3</v>
      </c>
      <c r="Q161" s="30"/>
      <c r="R161" s="30">
        <v>2</v>
      </c>
      <c r="S161" s="30">
        <v>4</v>
      </c>
      <c r="T161" s="30">
        <v>6</v>
      </c>
      <c r="U161" s="30">
        <v>2</v>
      </c>
      <c r="V161" s="30">
        <v>5</v>
      </c>
      <c r="W161" s="30">
        <v>3</v>
      </c>
      <c r="X161" s="30">
        <v>2</v>
      </c>
      <c r="Y161" s="30">
        <v>1</v>
      </c>
      <c r="Z161" s="30">
        <v>3</v>
      </c>
      <c r="AA161" s="30">
        <v>4</v>
      </c>
      <c r="AB161" s="30">
        <v>2</v>
      </c>
      <c r="AC161" s="143">
        <v>3</v>
      </c>
    </row>
    <row r="162" spans="1:29" ht="12" customHeight="1">
      <c r="A162" s="140" t="s">
        <v>423</v>
      </c>
      <c r="B162" s="141" t="s">
        <v>14</v>
      </c>
      <c r="C162" s="141" t="s">
        <v>10</v>
      </c>
      <c r="D162" s="2" t="s">
        <v>424</v>
      </c>
      <c r="E162" s="143" t="s">
        <v>5</v>
      </c>
      <c r="F162" s="144">
        <v>2</v>
      </c>
      <c r="G162" s="30">
        <v>3</v>
      </c>
      <c r="H162" s="30">
        <v>3</v>
      </c>
      <c r="I162" s="30">
        <v>6</v>
      </c>
      <c r="J162" s="30">
        <v>4</v>
      </c>
      <c r="K162" s="30">
        <v>5</v>
      </c>
      <c r="L162" s="30">
        <v>3</v>
      </c>
      <c r="M162" s="30">
        <v>2</v>
      </c>
      <c r="N162" s="30">
        <v>4</v>
      </c>
      <c r="O162" s="30">
        <v>2</v>
      </c>
      <c r="P162" s="30">
        <v>2</v>
      </c>
      <c r="Q162" s="30">
        <v>4</v>
      </c>
      <c r="R162" s="30">
        <v>2</v>
      </c>
      <c r="S162" s="30">
        <v>4</v>
      </c>
      <c r="T162" s="30">
        <v>7</v>
      </c>
      <c r="U162" s="30">
        <v>2</v>
      </c>
      <c r="V162" s="30">
        <v>5</v>
      </c>
      <c r="W162" s="30">
        <v>3</v>
      </c>
      <c r="X162" s="30">
        <v>2</v>
      </c>
      <c r="Y162" s="30">
        <v>1</v>
      </c>
      <c r="Z162" s="30">
        <v>3</v>
      </c>
      <c r="AA162" s="30">
        <v>4</v>
      </c>
      <c r="AB162" s="30">
        <v>2</v>
      </c>
      <c r="AC162" s="143">
        <v>3</v>
      </c>
    </row>
    <row r="163" spans="1:29" ht="12" customHeight="1">
      <c r="A163" s="140" t="s">
        <v>425</v>
      </c>
      <c r="B163" s="141" t="s">
        <v>15</v>
      </c>
      <c r="C163" s="141" t="s">
        <v>10</v>
      </c>
      <c r="D163" s="2" t="s">
        <v>426</v>
      </c>
      <c r="E163" s="143" t="s">
        <v>3</v>
      </c>
      <c r="F163" s="30">
        <v>2</v>
      </c>
      <c r="G163" s="30">
        <v>6</v>
      </c>
      <c r="H163" s="30">
        <v>2</v>
      </c>
      <c r="I163" s="30">
        <v>6</v>
      </c>
      <c r="J163" s="30">
        <v>2</v>
      </c>
      <c r="K163" s="30">
        <v>4</v>
      </c>
      <c r="L163" s="30">
        <v>3</v>
      </c>
      <c r="M163" s="30">
        <v>2</v>
      </c>
      <c r="N163" s="30">
        <v>4</v>
      </c>
      <c r="O163" s="30">
        <v>2</v>
      </c>
      <c r="P163" s="30">
        <v>2</v>
      </c>
      <c r="Q163" s="30">
        <v>4</v>
      </c>
      <c r="R163" s="30">
        <v>2</v>
      </c>
      <c r="S163" s="30">
        <v>6</v>
      </c>
      <c r="T163" s="30">
        <v>6</v>
      </c>
      <c r="U163" s="30">
        <v>2</v>
      </c>
      <c r="V163" s="30">
        <v>5</v>
      </c>
      <c r="W163" s="30">
        <v>3</v>
      </c>
      <c r="X163" s="30">
        <v>2</v>
      </c>
      <c r="Y163" s="30">
        <v>1</v>
      </c>
      <c r="Z163" s="30">
        <v>3</v>
      </c>
      <c r="AA163" s="30">
        <v>4</v>
      </c>
      <c r="AB163" s="30">
        <v>2</v>
      </c>
      <c r="AC163" s="143">
        <v>3</v>
      </c>
    </row>
    <row r="164" spans="1:29" ht="12" customHeight="1">
      <c r="A164" s="140" t="s">
        <v>427</v>
      </c>
      <c r="B164" s="141" t="s">
        <v>15</v>
      </c>
      <c r="C164" s="141" t="s">
        <v>10</v>
      </c>
      <c r="D164" s="2" t="s">
        <v>428</v>
      </c>
      <c r="E164" s="143" t="s">
        <v>1</v>
      </c>
      <c r="F164" s="30">
        <v>2</v>
      </c>
      <c r="G164" s="30">
        <v>6</v>
      </c>
      <c r="H164" s="30">
        <v>2</v>
      </c>
      <c r="I164" s="30">
        <v>6</v>
      </c>
      <c r="J164" s="30">
        <v>2</v>
      </c>
      <c r="K164" s="30">
        <v>5</v>
      </c>
      <c r="L164" s="30">
        <v>3</v>
      </c>
      <c r="M164" s="30">
        <v>2</v>
      </c>
      <c r="N164" s="30">
        <v>4</v>
      </c>
      <c r="O164" s="30">
        <v>2</v>
      </c>
      <c r="P164" s="30">
        <v>2</v>
      </c>
      <c r="Q164" s="30">
        <v>4</v>
      </c>
      <c r="R164" s="30">
        <v>2</v>
      </c>
      <c r="S164" s="30">
        <v>6</v>
      </c>
      <c r="T164" s="30">
        <v>6</v>
      </c>
      <c r="U164" s="30">
        <v>2</v>
      </c>
      <c r="V164" s="30">
        <v>5</v>
      </c>
      <c r="W164" s="30">
        <v>3</v>
      </c>
      <c r="X164" s="30">
        <v>2</v>
      </c>
      <c r="Y164" s="30">
        <v>1</v>
      </c>
      <c r="Z164" s="30">
        <v>3</v>
      </c>
      <c r="AA164" s="30">
        <v>4</v>
      </c>
      <c r="AB164" s="30">
        <v>2</v>
      </c>
      <c r="AC164" s="143">
        <v>3</v>
      </c>
    </row>
    <row r="165" spans="1:29" ht="12" customHeight="1">
      <c r="A165" s="140" t="s">
        <v>429</v>
      </c>
      <c r="B165" s="141" t="s">
        <v>15</v>
      </c>
      <c r="C165" s="141" t="s">
        <v>10</v>
      </c>
      <c r="D165" s="2" t="s">
        <v>430</v>
      </c>
      <c r="E165" s="143" t="s">
        <v>3</v>
      </c>
      <c r="F165" s="30">
        <v>2</v>
      </c>
      <c r="G165" s="30">
        <v>6</v>
      </c>
      <c r="H165" s="30">
        <v>2</v>
      </c>
      <c r="I165" s="30">
        <v>6</v>
      </c>
      <c r="J165" s="30">
        <v>4</v>
      </c>
      <c r="K165" s="30">
        <v>5</v>
      </c>
      <c r="L165" s="30">
        <v>3</v>
      </c>
      <c r="M165" s="30">
        <v>2</v>
      </c>
      <c r="N165" s="30">
        <v>4</v>
      </c>
      <c r="O165" s="30">
        <v>2</v>
      </c>
      <c r="P165" s="30">
        <v>2</v>
      </c>
      <c r="Q165" s="30">
        <v>4</v>
      </c>
      <c r="R165" s="30">
        <v>2</v>
      </c>
      <c r="S165" s="30">
        <v>6</v>
      </c>
      <c r="T165" s="30">
        <v>6</v>
      </c>
      <c r="U165" s="30">
        <v>2</v>
      </c>
      <c r="V165" s="30">
        <v>5</v>
      </c>
      <c r="W165" s="30">
        <v>3</v>
      </c>
      <c r="X165" s="30">
        <v>2</v>
      </c>
      <c r="Y165" s="30">
        <v>1</v>
      </c>
      <c r="Z165" s="30">
        <v>3</v>
      </c>
      <c r="AA165" s="30">
        <v>4</v>
      </c>
      <c r="AB165" s="30">
        <v>2</v>
      </c>
      <c r="AC165" s="143">
        <v>3</v>
      </c>
    </row>
    <row r="166" spans="1:29" ht="12" customHeight="1">
      <c r="A166" s="147" t="s">
        <v>431</v>
      </c>
      <c r="B166" s="148" t="s">
        <v>15</v>
      </c>
      <c r="C166" s="148" t="s">
        <v>10</v>
      </c>
      <c r="D166" s="149" t="s">
        <v>432</v>
      </c>
      <c r="E166" s="150" t="s">
        <v>3</v>
      </c>
      <c r="F166" s="152">
        <v>2</v>
      </c>
      <c r="G166" s="152">
        <v>6</v>
      </c>
      <c r="H166" s="152">
        <v>2</v>
      </c>
      <c r="I166" s="152">
        <v>7</v>
      </c>
      <c r="J166" s="152">
        <v>4</v>
      </c>
      <c r="K166" s="152">
        <v>5</v>
      </c>
      <c r="L166" s="152">
        <v>3</v>
      </c>
      <c r="M166" s="152">
        <v>2</v>
      </c>
      <c r="N166" s="152">
        <v>4</v>
      </c>
      <c r="O166" s="152">
        <v>2</v>
      </c>
      <c r="P166" s="152">
        <v>2</v>
      </c>
      <c r="Q166" s="152">
        <v>4</v>
      </c>
      <c r="R166" s="152">
        <v>2</v>
      </c>
      <c r="S166" s="152">
        <v>6</v>
      </c>
      <c r="T166" s="152">
        <v>6</v>
      </c>
      <c r="U166" s="152">
        <v>2</v>
      </c>
      <c r="V166" s="152">
        <v>5</v>
      </c>
      <c r="W166" s="152">
        <v>3</v>
      </c>
      <c r="X166" s="152">
        <v>2</v>
      </c>
      <c r="Y166" s="152">
        <v>1</v>
      </c>
      <c r="Z166" s="152">
        <v>3</v>
      </c>
      <c r="AA166" s="152">
        <v>4</v>
      </c>
      <c r="AB166" s="152">
        <v>2</v>
      </c>
      <c r="AC166" s="150">
        <v>3</v>
      </c>
    </row>
    <row r="167" spans="3:29" ht="12" customHeight="1">
      <c r="C167" s="132"/>
      <c r="D167" s="132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</row>
    <row r="168" spans="1:29" ht="12" customHeight="1">
      <c r="A168" s="132" t="s">
        <v>458</v>
      </c>
      <c r="C168" s="132"/>
      <c r="D168" s="132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</row>
    <row r="169" spans="3:29" ht="12" customHeight="1">
      <c r="C169" s="132"/>
      <c r="D169" s="132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</row>
    <row r="170" spans="1:4" ht="12.75">
      <c r="A170" s="132" t="s">
        <v>459</v>
      </c>
      <c r="C170" s="132"/>
      <c r="D170" s="132"/>
    </row>
    <row r="171" spans="3:4" ht="12.75">
      <c r="C171" s="132"/>
      <c r="D171" s="132"/>
    </row>
    <row r="172" spans="1:4" ht="12.75">
      <c r="A172" s="132" t="s">
        <v>460</v>
      </c>
      <c r="C172" s="132"/>
      <c r="D172" s="132"/>
    </row>
    <row r="173" spans="3:4" ht="12.75">
      <c r="C173" s="132"/>
      <c r="D173" s="132"/>
    </row>
    <row r="174" spans="1:4" ht="12.75">
      <c r="A174" s="132" t="s">
        <v>461</v>
      </c>
      <c r="C174" s="132"/>
      <c r="D174" s="132"/>
    </row>
    <row r="175" spans="3:4" ht="12.75">
      <c r="C175" s="132"/>
      <c r="D175" s="132"/>
    </row>
    <row r="176" spans="1:29" ht="12" customHeight="1">
      <c r="A176" s="132" t="s">
        <v>442</v>
      </c>
      <c r="C176" s="132"/>
      <c r="D176" s="132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</row>
    <row r="177" spans="3:29" ht="12" customHeight="1">
      <c r="C177" s="132"/>
      <c r="D177" s="132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</row>
    <row r="178" spans="1:4" ht="12" customHeight="1">
      <c r="A178" s="132" t="s">
        <v>462</v>
      </c>
      <c r="C178" s="132"/>
      <c r="D178" s="132"/>
    </row>
    <row r="179" spans="3:4" ht="12.75">
      <c r="C179" s="132"/>
      <c r="D179" s="132"/>
    </row>
    <row r="180" spans="3:4" ht="12.75">
      <c r="C180" s="132"/>
      <c r="D180" s="132"/>
    </row>
    <row r="181" spans="3:4" ht="12.75">
      <c r="C181" s="132"/>
      <c r="D181" s="132"/>
    </row>
    <row r="182" spans="3:4" ht="12.75">
      <c r="C182" s="132"/>
      <c r="D182" s="132"/>
    </row>
    <row r="183" spans="3:4" ht="12.75">
      <c r="C183" s="132"/>
      <c r="D183" s="132"/>
    </row>
    <row r="184" spans="3:4" ht="12.75">
      <c r="C184" s="132"/>
      <c r="D184" s="132"/>
    </row>
    <row r="185" spans="3:4" ht="12.75">
      <c r="C185" s="132"/>
      <c r="D185" s="132"/>
    </row>
    <row r="186" spans="3:4" ht="12.75">
      <c r="C186" s="132"/>
      <c r="D186" s="132"/>
    </row>
    <row r="187" spans="3:4" ht="12.75">
      <c r="C187" s="132"/>
      <c r="D187" s="132"/>
    </row>
    <row r="188" spans="3:4" ht="12.75">
      <c r="C188" s="132"/>
      <c r="D188" s="132"/>
    </row>
    <row r="189" spans="3:4" ht="12.75">
      <c r="C189" s="132"/>
      <c r="D189" s="132"/>
    </row>
    <row r="190" spans="3:4" ht="12.75">
      <c r="C190" s="132"/>
      <c r="D190" s="132"/>
    </row>
    <row r="191" spans="3:4" ht="12.75">
      <c r="C191" s="132"/>
      <c r="D191" s="132"/>
    </row>
    <row r="192" spans="3:4" ht="12.75">
      <c r="C192" s="132"/>
      <c r="D192" s="132"/>
    </row>
    <row r="193" spans="3:4" ht="12.75">
      <c r="C193" s="132"/>
      <c r="D193" s="132"/>
    </row>
    <row r="194" spans="3:4" ht="12.75">
      <c r="C194" s="132"/>
      <c r="D194" s="132"/>
    </row>
    <row r="195" spans="3:4" ht="12.75">
      <c r="C195" s="132"/>
      <c r="D195" s="132"/>
    </row>
    <row r="196" spans="3:4" ht="12.75">
      <c r="C196" s="132"/>
      <c r="D196" s="132"/>
    </row>
    <row r="197" spans="3:4" ht="12.75">
      <c r="C197" s="132"/>
      <c r="D197" s="132"/>
    </row>
    <row r="198" spans="3:4" ht="12.75">
      <c r="C198" s="132"/>
      <c r="D198" s="132"/>
    </row>
    <row r="199" spans="3:4" ht="12.75">
      <c r="C199" s="132"/>
      <c r="D199" s="132"/>
    </row>
    <row r="200" spans="3:4" ht="12.75">
      <c r="C200" s="132"/>
      <c r="D200" s="132"/>
    </row>
    <row r="201" spans="3:4" ht="12.75">
      <c r="C201" s="132"/>
      <c r="D201" s="132"/>
    </row>
    <row r="202" spans="3:4" ht="12.75">
      <c r="C202" s="132"/>
      <c r="D202" s="132"/>
    </row>
    <row r="203" spans="3:4" ht="12.75">
      <c r="C203" s="132"/>
      <c r="D203" s="132"/>
    </row>
    <row r="204" spans="3:4" ht="12.75">
      <c r="C204" s="132"/>
      <c r="D204" s="132"/>
    </row>
    <row r="205" spans="3:4" ht="12.75">
      <c r="C205" s="132"/>
      <c r="D205" s="132"/>
    </row>
    <row r="206" spans="3:4" ht="12.75">
      <c r="C206" s="132"/>
      <c r="D206" s="132"/>
    </row>
    <row r="207" spans="3:4" ht="12.75">
      <c r="C207" s="132"/>
      <c r="D207" s="132"/>
    </row>
    <row r="208" spans="3:4" ht="12.75">
      <c r="C208" s="132"/>
      <c r="D208" s="132"/>
    </row>
    <row r="209" spans="3:4" ht="12.75">
      <c r="C209" s="132"/>
      <c r="D209" s="132"/>
    </row>
    <row r="210" spans="3:4" ht="12.75">
      <c r="C210" s="132"/>
      <c r="D210" s="132"/>
    </row>
    <row r="211" spans="3:4" ht="12.75">
      <c r="C211" s="132"/>
      <c r="D211" s="132"/>
    </row>
    <row r="212" spans="3:4" ht="12.75">
      <c r="C212" s="132"/>
      <c r="D212" s="132"/>
    </row>
    <row r="213" spans="3:4" ht="12.75">
      <c r="C213" s="132"/>
      <c r="D213" s="132"/>
    </row>
    <row r="214" spans="3:4" ht="12.75">
      <c r="C214" s="132"/>
      <c r="D214" s="132"/>
    </row>
    <row r="215" spans="3:4" ht="12.75">
      <c r="C215" s="132"/>
      <c r="D215" s="132"/>
    </row>
    <row r="216" spans="3:4" ht="12.75">
      <c r="C216" s="132"/>
      <c r="D216" s="132"/>
    </row>
    <row r="217" spans="3:4" ht="12.75">
      <c r="C217" s="132"/>
      <c r="D217" s="132"/>
    </row>
    <row r="218" spans="3:4" ht="12.75">
      <c r="C218" s="132"/>
      <c r="D218" s="132"/>
    </row>
    <row r="219" spans="3:4" ht="12.75">
      <c r="C219" s="132"/>
      <c r="D219" s="132"/>
    </row>
    <row r="220" spans="3:4" ht="12.75">
      <c r="C220" s="132"/>
      <c r="D220" s="132"/>
    </row>
    <row r="221" spans="3:4" ht="12.75">
      <c r="C221" s="132"/>
      <c r="D221" s="132"/>
    </row>
    <row r="222" spans="3:4" ht="12.75">
      <c r="C222" s="132"/>
      <c r="D222" s="132"/>
    </row>
    <row r="223" spans="3:4" ht="12.75">
      <c r="C223" s="132"/>
      <c r="D223" s="132"/>
    </row>
    <row r="224" spans="3:4" ht="12.75">
      <c r="C224" s="132"/>
      <c r="D224" s="132"/>
    </row>
    <row r="225" spans="3:4" ht="12.75">
      <c r="C225" s="132"/>
      <c r="D225" s="132"/>
    </row>
    <row r="226" spans="3:4" ht="12.75">
      <c r="C226" s="132"/>
      <c r="D226" s="132"/>
    </row>
    <row r="227" spans="3:4" ht="12.75">
      <c r="C227" s="132"/>
      <c r="D227" s="132"/>
    </row>
    <row r="228" spans="3:4" ht="12.75">
      <c r="C228" s="132"/>
      <c r="D228" s="132"/>
    </row>
    <row r="229" spans="3:4" ht="12.75">
      <c r="C229" s="132"/>
      <c r="D229" s="132"/>
    </row>
    <row r="230" spans="3:4" ht="12.75">
      <c r="C230" s="132"/>
      <c r="D230" s="132"/>
    </row>
    <row r="231" spans="3:4" ht="12.75">
      <c r="C231" s="132"/>
      <c r="D231" s="132"/>
    </row>
    <row r="232" spans="3:4" ht="12.75">
      <c r="C232" s="132"/>
      <c r="D232" s="132"/>
    </row>
    <row r="233" spans="3:4" ht="12.75">
      <c r="C233" s="132"/>
      <c r="D233" s="132"/>
    </row>
    <row r="234" spans="3:4" ht="12.75">
      <c r="C234" s="132"/>
      <c r="D234" s="132"/>
    </row>
    <row r="235" spans="3:4" ht="12.75">
      <c r="C235" s="132"/>
      <c r="D235" s="132"/>
    </row>
    <row r="236" spans="3:4" ht="12.75">
      <c r="C236" s="132"/>
      <c r="D236" s="132"/>
    </row>
    <row r="237" spans="3:4" ht="12.75">
      <c r="C237" s="132"/>
      <c r="D237" s="132"/>
    </row>
    <row r="238" spans="3:4" ht="12.75">
      <c r="C238" s="132"/>
      <c r="D238" s="132"/>
    </row>
    <row r="239" spans="3:4" ht="12.75">
      <c r="C239" s="132"/>
      <c r="D239" s="132"/>
    </row>
    <row r="240" spans="3:4" ht="12.75">
      <c r="C240" s="132"/>
      <c r="D240" s="132"/>
    </row>
    <row r="241" spans="3:4" ht="12.75">
      <c r="C241" s="132"/>
      <c r="D241" s="132"/>
    </row>
    <row r="242" spans="3:4" ht="12.75">
      <c r="C242" s="132"/>
      <c r="D242" s="132"/>
    </row>
    <row r="243" spans="3:4" ht="12.75">
      <c r="C243" s="132"/>
      <c r="D243" s="132"/>
    </row>
    <row r="244" spans="3:4" ht="12.75">
      <c r="C244" s="132"/>
      <c r="D244" s="132"/>
    </row>
    <row r="245" spans="3:4" ht="12.75">
      <c r="C245" s="132"/>
      <c r="D245" s="132"/>
    </row>
    <row r="246" spans="3:4" ht="12.75">
      <c r="C246" s="132"/>
      <c r="D246" s="132"/>
    </row>
    <row r="247" spans="3:4" ht="12.75">
      <c r="C247" s="132"/>
      <c r="D247" s="132"/>
    </row>
    <row r="248" spans="3:4" ht="12.75">
      <c r="C248" s="132"/>
      <c r="D248" s="132"/>
    </row>
    <row r="249" spans="3:4" ht="12.75">
      <c r="C249" s="132"/>
      <c r="D249" s="132"/>
    </row>
    <row r="250" spans="3:4" ht="12.75">
      <c r="C250" s="132"/>
      <c r="D250" s="132"/>
    </row>
    <row r="251" spans="3:4" ht="12.75">
      <c r="C251" s="132"/>
      <c r="D251" s="132"/>
    </row>
    <row r="252" spans="3:4" ht="12.75">
      <c r="C252" s="132"/>
      <c r="D252" s="132"/>
    </row>
    <row r="253" spans="3:4" ht="12.75">
      <c r="C253" s="132"/>
      <c r="D253" s="132"/>
    </row>
    <row r="254" spans="3:4" ht="12.75">
      <c r="C254" s="132"/>
      <c r="D254" s="132"/>
    </row>
    <row r="255" spans="3:4" ht="12.75">
      <c r="C255" s="132"/>
      <c r="D255" s="132"/>
    </row>
    <row r="256" spans="3:4" ht="12.75">
      <c r="C256" s="132"/>
      <c r="D256" s="132"/>
    </row>
    <row r="257" spans="3:4" ht="12.75">
      <c r="C257" s="132"/>
      <c r="D257" s="132"/>
    </row>
    <row r="258" spans="3:4" ht="12.75">
      <c r="C258" s="132"/>
      <c r="D258" s="132"/>
    </row>
    <row r="259" spans="3:4" ht="12.75">
      <c r="C259" s="132"/>
      <c r="D259" s="132"/>
    </row>
    <row r="260" spans="3:4" ht="12.75">
      <c r="C260" s="132"/>
      <c r="D260" s="132"/>
    </row>
    <row r="261" spans="3:4" ht="12.75">
      <c r="C261" s="132"/>
      <c r="D261" s="132"/>
    </row>
    <row r="262" spans="3:4" ht="12.75">
      <c r="C262" s="132"/>
      <c r="D262" s="132"/>
    </row>
    <row r="263" spans="3:4" ht="12.75">
      <c r="C263" s="132"/>
      <c r="D263" s="132"/>
    </row>
    <row r="264" spans="3:4" ht="12.75">
      <c r="C264" s="132"/>
      <c r="D264" s="132"/>
    </row>
    <row r="265" spans="3:4" ht="12.75">
      <c r="C265" s="132"/>
      <c r="D265" s="1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Veterinary Laboratories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m303096</dc:creator>
  <cp:keywords/>
  <dc:description/>
  <cp:lastModifiedBy>Shannon O'Connor</cp:lastModifiedBy>
  <cp:lastPrinted>2012-10-12T14:24:49Z</cp:lastPrinted>
  <dcterms:created xsi:type="dcterms:W3CDTF">2012-02-01T16:16:24Z</dcterms:created>
  <dcterms:modified xsi:type="dcterms:W3CDTF">2013-01-29T18:31:44Z</dcterms:modified>
  <cp:category/>
  <cp:version/>
  <cp:contentType/>
  <cp:contentStatus/>
</cp:coreProperties>
</file>